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Harmonisation\"/>
    </mc:Choice>
  </mc:AlternateContent>
  <xr:revisionPtr revIDLastSave="0" documentId="14_{062EF662-F951-4DFF-9F16-364395FDEB4C}" xr6:coauthVersionLast="47" xr6:coauthVersionMax="47" xr10:uidLastSave="{00000000-0000-0000-0000-000000000000}"/>
  <bookViews>
    <workbookView xWindow="-28920" yWindow="-120" windowWidth="29040" windowHeight="17520" activeTab="3" xr2:uid="{00000000-000D-0000-FFFF-FFFF00000000}"/>
  </bookViews>
  <sheets>
    <sheet name="SUMMARY" sheetId="1" r:id="rId1"/>
    <sheet name="Fees" sheetId="6" r:id="rId2"/>
    <sheet name="Disbursements" sheetId="4" r:id="rId3"/>
    <sheet name="Variations" sheetId="11" r:id="rId4"/>
    <sheet name="Example - Fixing Part Fees" sheetId="8" r:id="rId5"/>
    <sheet name="Example Variation" sheetId="10" r:id="rId6"/>
  </sheets>
  <definedNames>
    <definedName name="_xlnm.Print_Area" localSheetId="2">Disbursements!$A$1:$H$43</definedName>
    <definedName name="_xlnm.Print_Area" localSheetId="4">'Example - Fixing Part Fees'!$A$1:$E$44</definedName>
    <definedName name="_xlnm.Print_Area" localSheetId="5">'Example Variation'!$A$1:$F$32</definedName>
    <definedName name="_xlnm.Print_Area" localSheetId="1">Fees!$A$1:$G$41</definedName>
    <definedName name="_xlnm.Print_Area" localSheetId="0">SUMMARY!$A$2:$G$45</definedName>
    <definedName name="_xlnm.Print_Area" localSheetId="3">Variations!$A$1:$I$74</definedName>
    <definedName name="_xlnm.Print_Titles" localSheetId="2">Disbursements!$1:$8</definedName>
    <definedName name="_xlnm.Print_Titles" localSheetId="4">'Example - Fixing Part Fees'!$1:$8</definedName>
    <definedName name="_xlnm.Print_Titles" localSheetId="5">'Example Variation'!$1:$10</definedName>
    <definedName name="_xlnm.Print_Titles" localSheetId="1">Fees!$1:$8</definedName>
    <definedName name="_xlnm.Print_Titles" localSheetId="0">SUMMARY!$2:$10</definedName>
    <definedName name="_xlnm.Print_Titles" localSheetId="3">Variations!$1:$8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1" l="1"/>
  <c r="D61" i="11"/>
  <c r="F60" i="11"/>
  <c r="G60" i="11"/>
  <c r="E60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49" i="11"/>
  <c r="H48" i="11"/>
  <c r="H47" i="11"/>
  <c r="H46" i="11"/>
  <c r="H45" i="11"/>
  <c r="H44" i="11"/>
  <c r="H43" i="11"/>
  <c r="H42" i="11"/>
  <c r="H41" i="11"/>
  <c r="H40" i="11"/>
  <c r="H39" i="11"/>
  <c r="H58" i="11"/>
  <c r="H57" i="11"/>
  <c r="H56" i="11"/>
  <c r="H55" i="11"/>
  <c r="H54" i="11"/>
  <c r="H53" i="11"/>
  <c r="F26" i="10"/>
  <c r="F25" i="10"/>
  <c r="E41" i="1"/>
  <c r="D41" i="1"/>
  <c r="E33" i="1"/>
  <c r="D33" i="1"/>
  <c r="E25" i="1"/>
  <c r="D25" i="1"/>
  <c r="E17" i="1"/>
  <c r="D17" i="1"/>
  <c r="G62" i="11"/>
  <c r="B41" i="1" s="1"/>
  <c r="F62" i="11"/>
  <c r="F68" i="11" s="1"/>
  <c r="G33" i="1" s="1"/>
  <c r="F61" i="11"/>
  <c r="E62" i="11"/>
  <c r="E68" i="11" s="1"/>
  <c r="G25" i="1" s="1"/>
  <c r="E61" i="11"/>
  <c r="D62" i="11"/>
  <c r="B17" i="1" s="1"/>
  <c r="D60" i="11"/>
  <c r="E67" i="11"/>
  <c r="F67" i="11"/>
  <c r="G67" i="11"/>
  <c r="D67" i="11"/>
  <c r="H66" i="11"/>
  <c r="H65" i="11"/>
  <c r="H11" i="11"/>
  <c r="H12" i="11"/>
  <c r="H13" i="11"/>
  <c r="H14" i="11"/>
  <c r="H15" i="11"/>
  <c r="H16" i="11"/>
  <c r="H17" i="11"/>
  <c r="H50" i="11"/>
  <c r="H51" i="11"/>
  <c r="H52" i="11"/>
  <c r="H9" i="11"/>
  <c r="H10" i="11"/>
  <c r="H4" i="11"/>
  <c r="B5" i="11"/>
  <c r="H3" i="11"/>
  <c r="B4" i="11"/>
  <c r="B3" i="11"/>
  <c r="F28" i="10"/>
  <c r="F20" i="10"/>
  <c r="F21" i="10"/>
  <c r="F19" i="10"/>
  <c r="F22" i="10" s="1"/>
  <c r="F14" i="10"/>
  <c r="F15" i="10"/>
  <c r="F13" i="10"/>
  <c r="F16" i="10" s="1"/>
  <c r="B3" i="10"/>
  <c r="B4" i="10"/>
  <c r="B5" i="10"/>
  <c r="H35" i="4"/>
  <c r="G35" i="4"/>
  <c r="D35" i="4"/>
  <c r="H27" i="4"/>
  <c r="G27" i="4"/>
  <c r="D27" i="4"/>
  <c r="H19" i="4"/>
  <c r="G19" i="4"/>
  <c r="D19" i="4"/>
  <c r="H36" i="4"/>
  <c r="G36" i="4"/>
  <c r="D36" i="4"/>
  <c r="H28" i="4"/>
  <c r="G28" i="4"/>
  <c r="D28" i="4"/>
  <c r="H20" i="4"/>
  <c r="G20" i="4"/>
  <c r="D20" i="4"/>
  <c r="H12" i="4"/>
  <c r="G12" i="4"/>
  <c r="D12" i="4"/>
  <c r="E39" i="1"/>
  <c r="E38" i="1"/>
  <c r="E37" i="1"/>
  <c r="D39" i="1"/>
  <c r="D38" i="1"/>
  <c r="D37" i="1"/>
  <c r="B38" i="1"/>
  <c r="B39" i="1"/>
  <c r="B37" i="1"/>
  <c r="F37" i="6"/>
  <c r="F36" i="6"/>
  <c r="F35" i="6"/>
  <c r="E38" i="6"/>
  <c r="D38" i="6"/>
  <c r="B38" i="6"/>
  <c r="G37" i="6"/>
  <c r="C37" i="6"/>
  <c r="G36" i="6"/>
  <c r="C36" i="6"/>
  <c r="G35" i="6"/>
  <c r="C35" i="6"/>
  <c r="C38" i="6" s="1"/>
  <c r="G71" i="11" l="1"/>
  <c r="G72" i="11"/>
  <c r="G70" i="11"/>
  <c r="F73" i="11"/>
  <c r="F71" i="11"/>
  <c r="F72" i="11"/>
  <c r="F70" i="11"/>
  <c r="E72" i="11"/>
  <c r="E73" i="11"/>
  <c r="E71" i="11"/>
  <c r="E70" i="11"/>
  <c r="D70" i="11"/>
  <c r="D71" i="11"/>
  <c r="D72" i="11"/>
  <c r="F33" i="1"/>
  <c r="F17" i="1"/>
  <c r="F25" i="1"/>
  <c r="F41" i="1"/>
  <c r="C41" i="1"/>
  <c r="F31" i="10"/>
  <c r="C17" i="1"/>
  <c r="H60" i="11"/>
  <c r="E63" i="11"/>
  <c r="G63" i="11"/>
  <c r="F63" i="11"/>
  <c r="H62" i="11"/>
  <c r="D68" i="11"/>
  <c r="D63" i="11"/>
  <c r="H61" i="11"/>
  <c r="G68" i="11"/>
  <c r="B33" i="1"/>
  <c r="C33" i="1" s="1"/>
  <c r="B25" i="1"/>
  <c r="C25" i="1" s="1"/>
  <c r="H67" i="11"/>
  <c r="F38" i="6"/>
  <c r="G38" i="6"/>
  <c r="G41" i="1" l="1"/>
  <c r="G73" i="11"/>
  <c r="G17" i="1"/>
  <c r="D73" i="11"/>
  <c r="H68" i="11"/>
  <c r="H73" i="11" s="1"/>
  <c r="H70" i="11"/>
  <c r="H71" i="11"/>
  <c r="H72" i="11"/>
  <c r="H63" i="11"/>
  <c r="B42" i="8"/>
  <c r="C42" i="8"/>
  <c r="C17" i="8"/>
  <c r="C26" i="8"/>
  <c r="C34" i="8"/>
  <c r="B17" i="8"/>
  <c r="B26" i="8"/>
  <c r="B5" i="8"/>
  <c r="B4" i="8"/>
  <c r="B3" i="8"/>
  <c r="H5" i="4"/>
  <c r="H4" i="4"/>
  <c r="B5" i="4"/>
  <c r="B4" i="4"/>
  <c r="B3" i="4"/>
  <c r="G5" i="6"/>
  <c r="G4" i="6"/>
  <c r="B5" i="6"/>
  <c r="B4" i="6"/>
  <c r="B3" i="6"/>
  <c r="B30" i="1" l="1"/>
  <c r="B22" i="1"/>
  <c r="B14" i="6"/>
  <c r="E32" i="6"/>
  <c r="D32" i="6"/>
  <c r="B32" i="6"/>
  <c r="B26" i="6"/>
  <c r="B29" i="1" s="1"/>
  <c r="E26" i="6"/>
  <c r="D26" i="6"/>
  <c r="E20" i="6"/>
  <c r="D20" i="6"/>
  <c r="B20" i="6"/>
  <c r="E14" i="6"/>
  <c r="D14" i="6"/>
  <c r="D30" i="1"/>
  <c r="E30" i="1"/>
  <c r="D31" i="1"/>
  <c r="E31" i="1"/>
  <c r="E29" i="1"/>
  <c r="D29" i="1"/>
  <c r="E21" i="1"/>
  <c r="E22" i="1"/>
  <c r="E23" i="1"/>
  <c r="D22" i="1"/>
  <c r="D23" i="1"/>
  <c r="D21" i="1"/>
  <c r="D15" i="1"/>
  <c r="E15" i="1"/>
  <c r="B31" i="1"/>
  <c r="B23" i="1"/>
  <c r="F31" i="6"/>
  <c r="F39" i="1" s="1"/>
  <c r="G31" i="6"/>
  <c r="G39" i="1" s="1"/>
  <c r="F25" i="6"/>
  <c r="F31" i="1" s="1"/>
  <c r="G25" i="6"/>
  <c r="G31" i="1" s="1"/>
  <c r="F19" i="6"/>
  <c r="F23" i="1" s="1"/>
  <c r="G19" i="6"/>
  <c r="G23" i="1" s="1"/>
  <c r="F13" i="6"/>
  <c r="F15" i="1" s="1"/>
  <c r="G13" i="6"/>
  <c r="G15" i="1" s="1"/>
  <c r="B15" i="1"/>
  <c r="D34" i="4"/>
  <c r="D18" i="4"/>
  <c r="D13" i="4"/>
  <c r="D14" i="4"/>
  <c r="C31" i="6"/>
  <c r="C39" i="1" s="1"/>
  <c r="C30" i="6"/>
  <c r="C38" i="1" s="1"/>
  <c r="C29" i="6"/>
  <c r="C32" i="6" s="1"/>
  <c r="C25" i="6"/>
  <c r="C31" i="1" s="1"/>
  <c r="C24" i="6"/>
  <c r="C30" i="1" s="1"/>
  <c r="C23" i="6"/>
  <c r="C29" i="1" s="1"/>
  <c r="C19" i="6"/>
  <c r="C23" i="1" s="1"/>
  <c r="C18" i="6"/>
  <c r="C22" i="1" s="1"/>
  <c r="C17" i="6"/>
  <c r="C21" i="1" s="1"/>
  <c r="C12" i="6"/>
  <c r="C14" i="1" s="1"/>
  <c r="C13" i="6"/>
  <c r="C15" i="1" s="1"/>
  <c r="F30" i="6"/>
  <c r="F38" i="1" s="1"/>
  <c r="G30" i="6"/>
  <c r="G38" i="1" s="1"/>
  <c r="F24" i="6"/>
  <c r="F30" i="1" s="1"/>
  <c r="G24" i="6"/>
  <c r="G30" i="1" s="1"/>
  <c r="F18" i="6"/>
  <c r="F22" i="1" s="1"/>
  <c r="G18" i="6"/>
  <c r="G22" i="1" s="1"/>
  <c r="B14" i="1"/>
  <c r="D14" i="1"/>
  <c r="E14" i="1"/>
  <c r="F12" i="6"/>
  <c r="F14" i="1" s="1"/>
  <c r="G12" i="6"/>
  <c r="G14" i="1" s="1"/>
  <c r="G18" i="4"/>
  <c r="C11" i="6"/>
  <c r="C13" i="1" s="1"/>
  <c r="E13" i="1"/>
  <c r="B13" i="1"/>
  <c r="F29" i="6"/>
  <c r="F37" i="1" s="1"/>
  <c r="F23" i="6"/>
  <c r="F29" i="1" s="1"/>
  <c r="G17" i="6"/>
  <c r="G11" i="6"/>
  <c r="G13" i="1" s="1"/>
  <c r="D11" i="4"/>
  <c r="F39" i="4"/>
  <c r="E40" i="1" s="1"/>
  <c r="C39" i="4"/>
  <c r="B40" i="1" s="1"/>
  <c r="G34" i="4"/>
  <c r="F31" i="4"/>
  <c r="E32" i="1" s="1"/>
  <c r="C31" i="4"/>
  <c r="B32" i="1" s="1"/>
  <c r="F23" i="4"/>
  <c r="E24" i="1" s="1"/>
  <c r="C23" i="4"/>
  <c r="B24" i="1" s="1"/>
  <c r="F15" i="4"/>
  <c r="E16" i="1" s="1"/>
  <c r="C15" i="4"/>
  <c r="B16" i="1" s="1"/>
  <c r="G11" i="4"/>
  <c r="E34" i="1" l="1"/>
  <c r="B40" i="6"/>
  <c r="D40" i="6"/>
  <c r="E40" i="6"/>
  <c r="C14" i="6"/>
  <c r="G14" i="6"/>
  <c r="F32" i="6"/>
  <c r="F26" i="6"/>
  <c r="C26" i="6"/>
  <c r="C37" i="1"/>
  <c r="G20" i="6"/>
  <c r="G21" i="1"/>
  <c r="C20" i="6"/>
  <c r="B34" i="8"/>
  <c r="B21" i="1"/>
  <c r="B26" i="1" s="1"/>
  <c r="F17" i="6"/>
  <c r="H34" i="4"/>
  <c r="C41" i="4"/>
  <c r="E18" i="1"/>
  <c r="D13" i="1"/>
  <c r="F11" i="6"/>
  <c r="F14" i="6" s="1"/>
  <c r="G29" i="6"/>
  <c r="G37" i="1" s="1"/>
  <c r="G23" i="6"/>
  <c r="H11" i="4"/>
  <c r="H18" i="4"/>
  <c r="F41" i="4"/>
  <c r="E42" i="1"/>
  <c r="E26" i="1"/>
  <c r="B42" i="1"/>
  <c r="B34" i="1"/>
  <c r="B18" i="1"/>
  <c r="G32" i="6" l="1"/>
  <c r="G29" i="1"/>
  <c r="G26" i="6"/>
  <c r="F21" i="1"/>
  <c r="F20" i="6"/>
  <c r="F40" i="6" s="1"/>
  <c r="F13" i="1"/>
  <c r="C40" i="6"/>
  <c r="B44" i="1"/>
  <c r="E44" i="1"/>
  <c r="G40" i="6" l="1"/>
  <c r="G13" i="4"/>
  <c r="H13" i="4"/>
  <c r="E15" i="4" l="1"/>
  <c r="H14" i="4"/>
  <c r="H15" i="4" s="1"/>
  <c r="G14" i="4"/>
  <c r="G15" i="4" s="1"/>
  <c r="F16" i="1" s="1"/>
  <c r="D16" i="1" l="1"/>
  <c r="D15" i="4"/>
  <c r="C16" i="1" s="1"/>
  <c r="G16" i="1"/>
  <c r="H22" i="4"/>
  <c r="D22" i="4"/>
  <c r="G22" i="4"/>
  <c r="H21" i="4"/>
  <c r="G21" i="4"/>
  <c r="D21" i="4"/>
  <c r="E23" i="4"/>
  <c r="D23" i="4" s="1"/>
  <c r="G23" i="4" l="1"/>
  <c r="F24" i="1" s="1"/>
  <c r="F26" i="1" s="1"/>
  <c r="C24" i="1"/>
  <c r="H23" i="4"/>
  <c r="G24" i="1" s="1"/>
  <c r="G26" i="1" s="1"/>
  <c r="D24" i="1"/>
  <c r="D26" i="1" s="1"/>
  <c r="C26" i="1" s="1"/>
  <c r="G30" i="4"/>
  <c r="D30" i="4"/>
  <c r="H30" i="4"/>
  <c r="G29" i="4"/>
  <c r="D29" i="4"/>
  <c r="H29" i="4"/>
  <c r="E31" i="4"/>
  <c r="G26" i="4"/>
  <c r="D26" i="4"/>
  <c r="H26" i="4"/>
  <c r="H31" i="4" l="1"/>
  <c r="G32" i="1" s="1"/>
  <c r="G34" i="1" s="1"/>
  <c r="D32" i="1"/>
  <c r="D34" i="1" s="1"/>
  <c r="C34" i="1" s="1"/>
  <c r="D31" i="4"/>
  <c r="C32" i="1" s="1"/>
  <c r="G31" i="4"/>
  <c r="F32" i="1" s="1"/>
  <c r="F34" i="1" s="1"/>
  <c r="H38" i="4"/>
  <c r="D38" i="4"/>
  <c r="G38" i="4"/>
  <c r="H37" i="4"/>
  <c r="G37" i="4"/>
  <c r="D37" i="4"/>
  <c r="E39" i="4"/>
  <c r="D40" i="1" s="1"/>
  <c r="G39" i="4" l="1"/>
  <c r="E41" i="4"/>
  <c r="D41" i="4" s="1"/>
  <c r="D39" i="4"/>
  <c r="C40" i="1" s="1"/>
  <c r="H39" i="4"/>
  <c r="D42" i="1"/>
  <c r="C42" i="1" s="1"/>
  <c r="G40" i="1" l="1"/>
  <c r="G42" i="1" s="1"/>
  <c r="F40" i="1"/>
  <c r="F42" i="1" s="1"/>
  <c r="H41" i="4"/>
  <c r="G41" i="4"/>
  <c r="D18" i="1"/>
  <c r="C18" i="1" s="1"/>
  <c r="F18" i="1"/>
  <c r="G18" i="1"/>
  <c r="F44" i="1" l="1"/>
  <c r="G44" i="1"/>
  <c r="D44" i="1"/>
  <c r="C44" i="1" s="1"/>
</calcChain>
</file>

<file path=xl/sharedStrings.xml><?xml version="1.0" encoding="utf-8"?>
<sst xmlns="http://schemas.openxmlformats.org/spreadsheetml/2006/main" count="408" uniqueCount="133">
  <si>
    <t>Part</t>
  </si>
  <si>
    <t>Part 1</t>
  </si>
  <si>
    <t>Disbursements</t>
  </si>
  <si>
    <t>Variations</t>
  </si>
  <si>
    <t>Sub total</t>
  </si>
  <si>
    <t>Total</t>
  </si>
  <si>
    <t>Approved</t>
  </si>
  <si>
    <t>This Claim</t>
  </si>
  <si>
    <t>Previous</t>
  </si>
  <si>
    <t>Balance</t>
  </si>
  <si>
    <t>Part 2</t>
  </si>
  <si>
    <t>Part 3</t>
  </si>
  <si>
    <t>Status</t>
  </si>
  <si>
    <t>Description</t>
  </si>
  <si>
    <t>Figures exclude GST</t>
  </si>
  <si>
    <t>Contract</t>
  </si>
  <si>
    <t>Claim No.</t>
  </si>
  <si>
    <t>Project</t>
  </si>
  <si>
    <t>XXXXXXXXXX</t>
  </si>
  <si>
    <t>Part 0</t>
  </si>
  <si>
    <t>DPSC Building Services</t>
  </si>
  <si>
    <t>DPSC Structural / Civil</t>
  </si>
  <si>
    <t>n/a</t>
  </si>
  <si>
    <t>Status (DIT approved / Not approved)</t>
  </si>
  <si>
    <t>INDICATIVE FEE</t>
  </si>
  <si>
    <t>FIXED FEE</t>
  </si>
  <si>
    <t>Description (if there is any variance between indicative and fixed fees)</t>
  </si>
  <si>
    <t>LPSC Fees</t>
  </si>
  <si>
    <t>Consultant</t>
  </si>
  <si>
    <t>Date of Claim</t>
  </si>
  <si>
    <t>Payment Claim - SUMMARY</t>
  </si>
  <si>
    <t>Payment Claim - FEES</t>
  </si>
  <si>
    <t>Payment Claim - DISBURSEMENTS</t>
  </si>
  <si>
    <t>Payment Claim - VARIATIONS</t>
  </si>
  <si>
    <t>Date</t>
  </si>
  <si>
    <t>To:</t>
  </si>
  <si>
    <t>DIT Building Projects</t>
  </si>
  <si>
    <t>&lt;insert project title&gt;</t>
  </si>
  <si>
    <t>&lt;insert consultant&gt;</t>
  </si>
  <si>
    <t>XXXX-XX-202X</t>
  </si>
  <si>
    <t>Insert Company Logo (optional/delete)</t>
  </si>
  <si>
    <t>Submitted</t>
  </si>
  <si>
    <t>Estimated</t>
  </si>
  <si>
    <t>Amount</t>
  </si>
  <si>
    <t>Variation 1</t>
  </si>
  <si>
    <t>Variation 2</t>
  </si>
  <si>
    <t>Variation 3</t>
  </si>
  <si>
    <t>Variation 4</t>
  </si>
  <si>
    <t>Variation 5</t>
  </si>
  <si>
    <t>Variation 6</t>
  </si>
  <si>
    <t>Variation 7</t>
  </si>
  <si>
    <t>Variation 8</t>
  </si>
  <si>
    <t>Variation 9</t>
  </si>
  <si>
    <t>Variation 10</t>
  </si>
  <si>
    <t>Variation 11</t>
  </si>
  <si>
    <t>Variation 12</t>
  </si>
  <si>
    <t>Note:  Hide/delete Part 0 if not applicable</t>
  </si>
  <si>
    <t>Fixing Part Fees</t>
  </si>
  <si>
    <t>&lt;insert date&gt;</t>
  </si>
  <si>
    <t>X</t>
  </si>
  <si>
    <t>Total Claim to Date</t>
  </si>
  <si>
    <t>%</t>
  </si>
  <si>
    <t>$</t>
  </si>
  <si>
    <t>LPSC</t>
  </si>
  <si>
    <t>DPSC Building Services Fees</t>
  </si>
  <si>
    <t>DPSC Structural / Civil Fees</t>
  </si>
  <si>
    <t>LPSC Fees Fees</t>
  </si>
  <si>
    <t>Part 3 - PIP 5.5 - Construction</t>
  </si>
  <si>
    <t>Fee</t>
  </si>
  <si>
    <t>DIT Consultant's Payment Claim Template</t>
  </si>
  <si>
    <t>Part 3 (PIP 5.5 &amp; PIP 5.6)</t>
  </si>
  <si>
    <t>Copy of invoices to support claim for disbursements must be attached to the progress claim</t>
  </si>
  <si>
    <t>Part 3 - PIP 5.6 - Review (15%)</t>
  </si>
  <si>
    <t>VARIATION</t>
  </si>
  <si>
    <t>&lt;insert VO#&gt;</t>
  </si>
  <si>
    <t>Part 0 / 1 / 2 / 3</t>
  </si>
  <si>
    <t>Fee type</t>
  </si>
  <si>
    <t>LPSC FEE</t>
  </si>
  <si>
    <t>SUBCONTRACTOR FEE</t>
  </si>
  <si>
    <t># Hours</t>
  </si>
  <si>
    <t>LPSC ADMIN ON SUBCONTRACTOR FEE</t>
  </si>
  <si>
    <t>$ Rate</t>
  </si>
  <si>
    <t>&lt;insert description of variation&gt;</t>
  </si>
  <si>
    <t>Variation Description</t>
  </si>
  <si>
    <t>Variation 13</t>
  </si>
  <si>
    <t>Variation 14</t>
  </si>
  <si>
    <t>Variation 15</t>
  </si>
  <si>
    <t>&lt;&lt;insert description&gt;&gt;</t>
  </si>
  <si>
    <t>Variation 16</t>
  </si>
  <si>
    <t>PART 1</t>
  </si>
  <si>
    <t>PART 2</t>
  </si>
  <si>
    <t>PART 3</t>
  </si>
  <si>
    <t>PART 0</t>
  </si>
  <si>
    <t>Total Claimed to Date</t>
  </si>
  <si>
    <t>Sub-Total</t>
  </si>
  <si>
    <t>TOTAL</t>
  </si>
  <si>
    <t>Less previous</t>
  </si>
  <si>
    <t>Title/name</t>
  </si>
  <si>
    <t>Variation 17</t>
  </si>
  <si>
    <t>Variation 18</t>
  </si>
  <si>
    <t>Variation 19</t>
  </si>
  <si>
    <t>Variation 20</t>
  </si>
  <si>
    <t>Not Commenced</t>
  </si>
  <si>
    <t>Variation 21</t>
  </si>
  <si>
    <t>Variation 22</t>
  </si>
  <si>
    <t>Variation 23</t>
  </si>
  <si>
    <t>Variation 24</t>
  </si>
  <si>
    <t>Variation 25</t>
  </si>
  <si>
    <t>Variation 26</t>
  </si>
  <si>
    <t>Variation 27</t>
  </si>
  <si>
    <t>Variation 28</t>
  </si>
  <si>
    <t>Variation 29</t>
  </si>
  <si>
    <t>Variation 30</t>
  </si>
  <si>
    <t>Variation 31</t>
  </si>
  <si>
    <t>Variation 32</t>
  </si>
  <si>
    <t>Variation 33</t>
  </si>
  <si>
    <t>Variation 34</t>
  </si>
  <si>
    <t>Variation 35</t>
  </si>
  <si>
    <t>Variation 36</t>
  </si>
  <si>
    <t>Variation 37</t>
  </si>
  <si>
    <t>Variation 38</t>
  </si>
  <si>
    <t>Variation 39</t>
  </si>
  <si>
    <t>Variation 40</t>
  </si>
  <si>
    <t>Variation 41</t>
  </si>
  <si>
    <t>Variation 42</t>
  </si>
  <si>
    <t>Variation 43</t>
  </si>
  <si>
    <t>Variation 44</t>
  </si>
  <si>
    <t>Variation 45</t>
  </si>
  <si>
    <t>Variation 46</t>
  </si>
  <si>
    <t>Variation 47</t>
  </si>
  <si>
    <t>Variation 48</t>
  </si>
  <si>
    <t>Variation 49</t>
  </si>
  <si>
    <t>Variation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</si>
</sst>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dd\-mmm\-yy"/>
    <numFmt numFmtId="167" formatCode="&quot;$&quot;#,##0.00;[Red]\-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EE3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165" fontId="0" fillId="0" borderId="2" xfId="1" applyNumberFormat="1" applyFont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4" xfId="0" applyBorder="1"/>
    <xf numFmtId="0" fontId="0" fillId="0" borderId="2" xfId="0" applyBorder="1"/>
    <xf numFmtId="0" fontId="2" fillId="0" borderId="0" xfId="0" applyFont="1"/>
    <xf numFmtId="0" fontId="9" fillId="8" borderId="3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 applyProtection="1">
      <alignment horizontal="left"/>
      <protection locked="0"/>
    </xf>
    <xf numFmtId="166" fontId="10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65" fontId="0" fillId="0" borderId="2" xfId="1" applyNumberFormat="1" applyFont="1" applyBorder="1" applyAlignment="1" applyProtection="1">
      <alignment wrapText="1"/>
    </xf>
    <xf numFmtId="0" fontId="2" fillId="0" borderId="5" xfId="0" applyFont="1" applyBorder="1" applyAlignment="1">
      <alignment vertical="top"/>
    </xf>
    <xf numFmtId="164" fontId="0" fillId="0" borderId="6" xfId="1" applyFont="1" applyBorder="1" applyAlignment="1" applyProtection="1">
      <alignment vertical="top"/>
    </xf>
    <xf numFmtId="165" fontId="0" fillId="0" borderId="6" xfId="1" applyNumberFormat="1" applyFont="1" applyBorder="1" applyAlignment="1" applyProtection="1">
      <alignment vertical="top" wrapText="1"/>
    </xf>
    <xf numFmtId="165" fontId="0" fillId="0" borderId="6" xfId="1" applyNumberFormat="1" applyFont="1" applyBorder="1" applyAlignment="1" applyProtection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164" fontId="0" fillId="0" borderId="6" xfId="1" applyFont="1" applyBorder="1" applyAlignment="1" applyProtection="1">
      <alignment horizontal="right" vertical="top"/>
    </xf>
    <xf numFmtId="0" fontId="13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0" fillId="0" borderId="8" xfId="0" applyBorder="1" applyAlignment="1">
      <alignment vertical="top"/>
    </xf>
    <xf numFmtId="164" fontId="0" fillId="0" borderId="7" xfId="1" applyFont="1" applyBorder="1" applyAlignment="1" applyProtection="1">
      <alignment horizontal="right" vertical="top"/>
    </xf>
    <xf numFmtId="165" fontId="0" fillId="0" borderId="7" xfId="1" applyNumberFormat="1" applyFont="1" applyBorder="1" applyAlignment="1" applyProtection="1">
      <alignment vertical="top" wrapText="1"/>
    </xf>
    <xf numFmtId="165" fontId="0" fillId="0" borderId="7" xfId="1" applyNumberFormat="1" applyFont="1" applyBorder="1" applyAlignment="1" applyProtection="1">
      <alignment vertical="top"/>
    </xf>
    <xf numFmtId="0" fontId="3" fillId="3" borderId="5" xfId="0" applyFont="1" applyFill="1" applyBorder="1" applyAlignment="1">
      <alignment horizontal="right" vertical="top"/>
    </xf>
    <xf numFmtId="164" fontId="3" fillId="3" borderId="6" xfId="1" applyFont="1" applyFill="1" applyBorder="1" applyAlignment="1" applyProtection="1">
      <alignment vertical="top"/>
    </xf>
    <xf numFmtId="165" fontId="3" fillId="3" borderId="6" xfId="1" applyNumberFormat="1" applyFont="1" applyFill="1" applyBorder="1" applyAlignment="1" applyProtection="1">
      <alignment vertical="top" wrapText="1"/>
    </xf>
    <xf numFmtId="165" fontId="3" fillId="3" borderId="6" xfId="1" applyNumberFormat="1" applyFont="1" applyFill="1" applyBorder="1" applyAlignment="1" applyProtection="1">
      <alignment vertical="top"/>
    </xf>
    <xf numFmtId="0" fontId="0" fillId="0" borderId="4" xfId="0" applyBorder="1" applyAlignment="1">
      <alignment vertical="top"/>
    </xf>
    <xf numFmtId="164" fontId="0" fillId="0" borderId="2" xfId="1" applyFont="1" applyBorder="1" applyAlignment="1" applyProtection="1">
      <alignment vertical="top"/>
    </xf>
    <xf numFmtId="165" fontId="0" fillId="0" borderId="2" xfId="1" applyNumberFormat="1" applyFont="1" applyBorder="1" applyAlignment="1" applyProtection="1">
      <alignment vertical="top" wrapText="1"/>
    </xf>
    <xf numFmtId="165" fontId="0" fillId="0" borderId="2" xfId="1" applyNumberFormat="1" applyFont="1" applyBorder="1" applyAlignment="1" applyProtection="1">
      <alignment vertical="top"/>
    </xf>
    <xf numFmtId="0" fontId="14" fillId="0" borderId="4" xfId="0" applyFont="1" applyBorder="1"/>
    <xf numFmtId="0" fontId="14" fillId="0" borderId="2" xfId="0" applyFont="1" applyBorder="1"/>
    <xf numFmtId="0" fontId="16" fillId="0" borderId="5" xfId="0" applyFont="1" applyBorder="1"/>
    <xf numFmtId="164" fontId="14" fillId="0" borderId="6" xfId="1" applyFont="1" applyBorder="1" applyProtection="1"/>
    <xf numFmtId="0" fontId="14" fillId="0" borderId="5" xfId="0" applyFont="1" applyBorder="1"/>
    <xf numFmtId="0" fontId="14" fillId="0" borderId="8" xfId="0" applyFont="1" applyBorder="1"/>
    <xf numFmtId="164" fontId="14" fillId="0" borderId="7" xfId="1" applyFont="1" applyBorder="1" applyProtection="1"/>
    <xf numFmtId="0" fontId="17" fillId="3" borderId="5" xfId="0" applyFont="1" applyFill="1" applyBorder="1" applyAlignment="1">
      <alignment horizontal="right"/>
    </xf>
    <xf numFmtId="164" fontId="17" fillId="3" borderId="6" xfId="1" applyFont="1" applyFill="1" applyBorder="1" applyProtection="1"/>
    <xf numFmtId="164" fontId="14" fillId="0" borderId="2" xfId="1" applyFont="1" applyBorder="1" applyProtection="1"/>
    <xf numFmtId="0" fontId="16" fillId="2" borderId="4" xfId="0" applyFont="1" applyFill="1" applyBorder="1"/>
    <xf numFmtId="164" fontId="16" fillId="2" borderId="2" xfId="1" applyFont="1" applyFill="1" applyBorder="1" applyProtection="1"/>
    <xf numFmtId="0" fontId="14" fillId="0" borderId="0" xfId="0" applyFont="1"/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164" fontId="14" fillId="0" borderId="16" xfId="1" applyFont="1" applyBorder="1" applyAlignment="1" applyProtection="1">
      <alignment horizontal="center"/>
    </xf>
    <xf numFmtId="164" fontId="14" fillId="0" borderId="17" xfId="1" applyFont="1" applyBorder="1" applyProtection="1"/>
    <xf numFmtId="9" fontId="14" fillId="0" borderId="16" xfId="2" applyFont="1" applyBorder="1" applyAlignment="1" applyProtection="1">
      <alignment horizontal="center"/>
    </xf>
    <xf numFmtId="9" fontId="14" fillId="0" borderId="18" xfId="2" applyFont="1" applyBorder="1" applyAlignment="1" applyProtection="1">
      <alignment horizontal="center"/>
    </xf>
    <xf numFmtId="164" fontId="14" fillId="0" borderId="19" xfId="1" applyFont="1" applyBorder="1" applyProtection="1"/>
    <xf numFmtId="9" fontId="17" fillId="5" borderId="16" xfId="2" applyFont="1" applyFill="1" applyBorder="1" applyAlignment="1" applyProtection="1">
      <alignment horizontal="center"/>
    </xf>
    <xf numFmtId="164" fontId="17" fillId="3" borderId="17" xfId="1" applyFont="1" applyFill="1" applyBorder="1" applyProtection="1"/>
    <xf numFmtId="9" fontId="14" fillId="0" borderId="14" xfId="1" applyNumberFormat="1" applyFont="1" applyBorder="1" applyAlignment="1" applyProtection="1">
      <alignment horizontal="center"/>
    </xf>
    <xf numFmtId="164" fontId="14" fillId="0" borderId="15" xfId="1" applyFont="1" applyBorder="1" applyProtection="1"/>
    <xf numFmtId="9" fontId="14" fillId="0" borderId="16" xfId="1" applyNumberFormat="1" applyFont="1" applyBorder="1" applyAlignment="1" applyProtection="1">
      <alignment horizontal="center"/>
    </xf>
    <xf numFmtId="164" fontId="14" fillId="0" borderId="14" xfId="1" applyFont="1" applyBorder="1" applyAlignment="1" applyProtection="1">
      <alignment horizontal="center"/>
    </xf>
    <xf numFmtId="9" fontId="16" fillId="2" borderId="14" xfId="2" applyFont="1" applyFill="1" applyBorder="1" applyAlignment="1" applyProtection="1">
      <alignment horizontal="center"/>
    </xf>
    <xf numFmtId="164" fontId="16" fillId="2" borderId="15" xfId="1" applyFont="1" applyFill="1" applyBorder="1" applyProtection="1"/>
    <xf numFmtId="0" fontId="14" fillId="0" borderId="15" xfId="0" applyFont="1" applyBorder="1" applyAlignment="1">
      <alignment vertical="center"/>
    </xf>
    <xf numFmtId="0" fontId="16" fillId="0" borderId="3" xfId="0" applyFont="1" applyBorder="1"/>
    <xf numFmtId="164" fontId="14" fillId="0" borderId="3" xfId="1" applyFont="1" applyBorder="1" applyProtection="1"/>
    <xf numFmtId="164" fontId="14" fillId="0" borderId="12" xfId="1" applyFont="1" applyBorder="1" applyAlignment="1" applyProtection="1">
      <alignment horizontal="center"/>
    </xf>
    <xf numFmtId="164" fontId="14" fillId="0" borderId="13" xfId="1" applyFont="1" applyBorder="1" applyProtection="1"/>
    <xf numFmtId="164" fontId="14" fillId="0" borderId="1" xfId="1" applyFont="1" applyBorder="1" applyProtection="1"/>
    <xf numFmtId="164" fontId="14" fillId="0" borderId="5" xfId="1" applyFont="1" applyBorder="1" applyProtection="1">
      <protection locked="0"/>
    </xf>
    <xf numFmtId="164" fontId="14" fillId="0" borderId="17" xfId="1" applyFont="1" applyBorder="1" applyProtection="1">
      <protection locked="0"/>
    </xf>
    <xf numFmtId="164" fontId="14" fillId="0" borderId="6" xfId="1" applyFont="1" applyBorder="1" applyProtection="1">
      <protection locked="0"/>
    </xf>
    <xf numFmtId="164" fontId="17" fillId="3" borderId="5" xfId="1" applyFont="1" applyFill="1" applyBorder="1" applyProtection="1"/>
    <xf numFmtId="9" fontId="17" fillId="3" borderId="16" xfId="2" applyFont="1" applyFill="1" applyBorder="1" applyAlignment="1" applyProtection="1">
      <alignment horizontal="center"/>
    </xf>
    <xf numFmtId="0" fontId="17" fillId="0" borderId="0" xfId="0" applyFont="1"/>
    <xf numFmtId="164" fontId="14" fillId="0" borderId="4" xfId="1" applyFont="1" applyBorder="1" applyProtection="1"/>
    <xf numFmtId="164" fontId="14" fillId="0" borderId="5" xfId="1" applyFont="1" applyBorder="1" applyProtection="1"/>
    <xf numFmtId="164" fontId="16" fillId="2" borderId="4" xfId="1" applyFont="1" applyFill="1" applyBorder="1" applyProtection="1"/>
    <xf numFmtId="0" fontId="16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9" fillId="4" borderId="4" xfId="0" applyFont="1" applyFill="1" applyBorder="1"/>
    <xf numFmtId="0" fontId="19" fillId="4" borderId="2" xfId="0" applyFont="1" applyFill="1" applyBorder="1"/>
    <xf numFmtId="0" fontId="19" fillId="4" borderId="14" xfId="0" applyFont="1" applyFill="1" applyBorder="1" applyAlignment="1">
      <alignment horizontal="center"/>
    </xf>
    <xf numFmtId="0" fontId="19" fillId="4" borderId="15" xfId="0" applyFont="1" applyFill="1" applyBorder="1"/>
    <xf numFmtId="0" fontId="14" fillId="4" borderId="0" xfId="0" applyFont="1" applyFill="1"/>
    <xf numFmtId="0" fontId="16" fillId="0" borderId="6" xfId="0" applyFont="1" applyBorder="1"/>
    <xf numFmtId="0" fontId="14" fillId="0" borderId="5" xfId="0" applyFont="1" applyBorder="1" applyProtection="1">
      <protection locked="0"/>
    </xf>
    <xf numFmtId="0" fontId="14" fillId="0" borderId="6" xfId="0" applyFont="1" applyBorder="1" applyProtection="1">
      <protection locked="0"/>
    </xf>
    <xf numFmtId="9" fontId="14" fillId="0" borderId="16" xfId="2" applyFont="1" applyBorder="1" applyAlignment="1" applyProtection="1">
      <alignment horizontal="center"/>
      <protection locked="0"/>
    </xf>
    <xf numFmtId="0" fontId="14" fillId="0" borderId="8" xfId="0" applyFont="1" applyBorder="1" applyProtection="1">
      <protection locked="0"/>
    </xf>
    <xf numFmtId="0" fontId="14" fillId="0" borderId="7" xfId="0" applyFont="1" applyBorder="1" applyProtection="1">
      <protection locked="0"/>
    </xf>
    <xf numFmtId="164" fontId="14" fillId="0" borderId="7" xfId="1" applyFont="1" applyBorder="1" applyProtection="1">
      <protection locked="0"/>
    </xf>
    <xf numFmtId="9" fontId="14" fillId="0" borderId="18" xfId="2" applyFont="1" applyBorder="1" applyAlignment="1" applyProtection="1">
      <alignment horizontal="center"/>
      <protection locked="0"/>
    </xf>
    <xf numFmtId="164" fontId="14" fillId="0" borderId="19" xfId="1" applyFont="1" applyBorder="1" applyProtection="1">
      <protection locked="0"/>
    </xf>
    <xf numFmtId="0" fontId="17" fillId="3" borderId="6" xfId="0" applyFont="1" applyFill="1" applyBorder="1" applyAlignment="1">
      <alignment horizontal="right"/>
    </xf>
    <xf numFmtId="0" fontId="16" fillId="2" borderId="2" xfId="0" applyFont="1" applyFill="1" applyBorder="1"/>
    <xf numFmtId="0" fontId="14" fillId="0" borderId="6" xfId="0" applyFont="1" applyBorder="1"/>
    <xf numFmtId="0" fontId="14" fillId="0" borderId="7" xfId="0" applyFont="1" applyBorder="1"/>
    <xf numFmtId="0" fontId="7" fillId="0" borderId="0" xfId="0" applyFont="1" applyAlignment="1">
      <alignment horizontal="left"/>
    </xf>
    <xf numFmtId="0" fontId="16" fillId="0" borderId="7" xfId="0" applyFont="1" applyBorder="1"/>
    <xf numFmtId="164" fontId="14" fillId="0" borderId="8" xfId="1" applyFont="1" applyBorder="1" applyProtection="1"/>
    <xf numFmtId="165" fontId="14" fillId="0" borderId="6" xfId="1" applyNumberFormat="1" applyFont="1" applyBorder="1"/>
    <xf numFmtId="165" fontId="14" fillId="0" borderId="7" xfId="1" applyNumberFormat="1" applyFont="1" applyBorder="1"/>
    <xf numFmtId="0" fontId="7" fillId="0" borderId="0" xfId="0" applyFont="1" applyAlignment="1">
      <alignment wrapText="1"/>
    </xf>
    <xf numFmtId="0" fontId="16" fillId="4" borderId="0" xfId="0" applyFont="1" applyFill="1"/>
    <xf numFmtId="164" fontId="16" fillId="4" borderId="0" xfId="1" applyFont="1" applyFill="1" applyBorder="1" applyProtection="1"/>
    <xf numFmtId="0" fontId="16" fillId="2" borderId="2" xfId="0" applyFont="1" applyFill="1" applyBorder="1" applyAlignment="1">
      <alignment horizontal="right"/>
    </xf>
    <xf numFmtId="0" fontId="16" fillId="4" borderId="0" xfId="0" applyFont="1" applyFill="1" applyAlignment="1">
      <alignment horizontal="right"/>
    </xf>
    <xf numFmtId="0" fontId="16" fillId="9" borderId="4" xfId="0" applyFont="1" applyFill="1" applyBorder="1"/>
    <xf numFmtId="0" fontId="16" fillId="9" borderId="2" xfId="0" applyFont="1" applyFill="1" applyBorder="1" applyAlignment="1">
      <alignment horizontal="right"/>
    </xf>
    <xf numFmtId="0" fontId="16" fillId="9" borderId="2" xfId="0" applyFont="1" applyFill="1" applyBorder="1"/>
    <xf numFmtId="164" fontId="16" fillId="9" borderId="2" xfId="1" applyFont="1" applyFill="1" applyBorder="1" applyProtection="1"/>
    <xf numFmtId="0" fontId="14" fillId="4" borderId="5" xfId="0" applyFont="1" applyFill="1" applyBorder="1"/>
    <xf numFmtId="0" fontId="14" fillId="4" borderId="6" xfId="0" applyFont="1" applyFill="1" applyBorder="1"/>
    <xf numFmtId="0" fontId="14" fillId="4" borderId="4" xfId="0" applyFont="1" applyFill="1" applyBorder="1"/>
    <xf numFmtId="0" fontId="14" fillId="4" borderId="2" xfId="0" applyFont="1" applyFill="1" applyBorder="1"/>
    <xf numFmtId="167" fontId="14" fillId="4" borderId="6" xfId="1" applyNumberFormat="1" applyFont="1" applyFill="1" applyBorder="1" applyProtection="1"/>
    <xf numFmtId="167" fontId="14" fillId="4" borderId="2" xfId="1" applyNumberFormat="1" applyFont="1" applyFill="1" applyBorder="1" applyProtection="1"/>
    <xf numFmtId="0" fontId="15" fillId="6" borderId="3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5" fillId="6" borderId="3" xfId="0" applyFont="1" applyFill="1" applyBorder="1" applyAlignment="1">
      <alignment horizontal="left" vertical="center"/>
    </xf>
    <xf numFmtId="0" fontId="15" fillId="6" borderId="8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7" fillId="0" borderId="0" xfId="0" applyFont="1" applyProtection="1"/>
    <xf numFmtId="0" fontId="12" fillId="0" borderId="0" xfId="0" applyFont="1" applyAlignment="1" applyProtection="1">
      <alignment horizontal="left"/>
    </xf>
    <xf numFmtId="0" fontId="11" fillId="0" borderId="0" xfId="0" applyFont="1" applyProtection="1"/>
    <xf numFmtId="0" fontId="12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15" fillId="7" borderId="3" xfId="0" applyFont="1" applyFill="1" applyBorder="1" applyAlignment="1" applyProtection="1">
      <alignment horizontal="left" vertical="center"/>
    </xf>
    <xf numFmtId="0" fontId="15" fillId="7" borderId="3" xfId="0" applyFont="1" applyFill="1" applyBorder="1" applyAlignment="1" applyProtection="1">
      <alignment horizontal="center" vertical="center"/>
    </xf>
    <xf numFmtId="0" fontId="15" fillId="7" borderId="10" xfId="0" applyFont="1" applyFill="1" applyBorder="1" applyAlignment="1" applyProtection="1">
      <alignment horizontal="center" vertical="center" wrapText="1"/>
    </xf>
    <xf numFmtId="0" fontId="15" fillId="7" borderId="11" xfId="0" applyFont="1" applyFill="1" applyBorder="1" applyAlignment="1" applyProtection="1">
      <alignment horizontal="center" vertical="center" wrapText="1"/>
    </xf>
    <xf numFmtId="0" fontId="15" fillId="7" borderId="5" xfId="0" applyFont="1" applyFill="1" applyBorder="1" applyAlignment="1" applyProtection="1">
      <alignment horizontal="left" vertical="center"/>
    </xf>
    <xf numFmtId="0" fontId="15" fillId="7" borderId="5" xfId="0" applyFont="1" applyFill="1" applyBorder="1" applyAlignment="1" applyProtection="1">
      <alignment horizontal="center" vertical="center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14" fillId="0" borderId="4" xfId="0" applyFont="1" applyBorder="1" applyProtection="1"/>
    <xf numFmtId="0" fontId="14" fillId="0" borderId="2" xfId="0" applyFont="1" applyBorder="1" applyProtection="1"/>
    <xf numFmtId="0" fontId="14" fillId="0" borderId="14" xfId="0" applyFont="1" applyBorder="1" applyAlignment="1" applyProtection="1">
      <alignment horizontal="center"/>
    </xf>
    <xf numFmtId="0" fontId="14" fillId="0" borderId="15" xfId="0" applyFont="1" applyBorder="1" applyProtection="1"/>
    <xf numFmtId="0" fontId="16" fillId="0" borderId="5" xfId="0" applyFont="1" applyBorder="1" applyProtection="1"/>
    <xf numFmtId="0" fontId="14" fillId="0" borderId="5" xfId="0" applyFont="1" applyBorder="1" applyProtection="1"/>
    <xf numFmtId="0" fontId="0" fillId="4" borderId="0" xfId="0" applyFill="1" applyProtection="1"/>
    <xf numFmtId="0" fontId="14" fillId="0" borderId="8" xfId="0" applyFont="1" applyBorder="1" applyProtection="1"/>
    <xf numFmtId="0" fontId="17" fillId="3" borderId="5" xfId="0" applyFont="1" applyFill="1" applyBorder="1" applyAlignment="1" applyProtection="1">
      <alignment horizontal="right"/>
    </xf>
    <xf numFmtId="0" fontId="3" fillId="0" borderId="0" xfId="0" applyFont="1" applyProtection="1"/>
    <xf numFmtId="0" fontId="16" fillId="2" borderId="4" xfId="0" applyFont="1" applyFill="1" applyBorder="1" applyProtection="1"/>
    <xf numFmtId="0" fontId="2" fillId="0" borderId="0" xfId="0" applyFont="1" applyProtection="1"/>
    <xf numFmtId="0" fontId="14" fillId="0" borderId="0" xfId="0" applyFont="1" applyProtection="1"/>
    <xf numFmtId="0" fontId="18" fillId="0" borderId="0" xfId="0" applyFont="1" applyAlignment="1" applyProtection="1">
      <alignment horizontal="left"/>
    </xf>
    <xf numFmtId="164" fontId="14" fillId="9" borderId="6" xfId="1" applyFont="1" applyFill="1" applyBorder="1" applyProtection="1"/>
    <xf numFmtId="164" fontId="14" fillId="9" borderId="4" xfId="1" applyFont="1" applyFill="1" applyBorder="1" applyProtection="1"/>
    <xf numFmtId="0" fontId="14" fillId="0" borderId="3" xfId="0" applyFont="1" applyBorder="1"/>
    <xf numFmtId="165" fontId="14" fillId="0" borderId="1" xfId="1" applyNumberFormat="1" applyFont="1" applyBorder="1"/>
    <xf numFmtId="0" fontId="14" fillId="0" borderId="1" xfId="0" applyFont="1" applyBorder="1"/>
    <xf numFmtId="164" fontId="14" fillId="4" borderId="2" xfId="1" applyFont="1" applyFill="1" applyBorder="1" applyProtection="1"/>
    <xf numFmtId="0" fontId="16" fillId="9" borderId="3" xfId="0" applyFont="1" applyFill="1" applyBorder="1"/>
    <xf numFmtId="0" fontId="16" fillId="9" borderId="1" xfId="0" applyFont="1" applyFill="1" applyBorder="1"/>
    <xf numFmtId="167" fontId="16" fillId="9" borderId="1" xfId="1" applyNumberFormat="1" applyFont="1" applyFill="1" applyBorder="1" applyProtection="1"/>
    <xf numFmtId="167" fontId="14" fillId="4" borderId="0" xfId="1" applyNumberFormat="1" applyFont="1" applyFill="1" applyBorder="1" applyProtection="1"/>
    <xf numFmtId="164" fontId="16" fillId="4" borderId="9" xfId="1" applyFont="1" applyFill="1" applyBorder="1" applyProtection="1"/>
    <xf numFmtId="167" fontId="16" fillId="4" borderId="0" xfId="1" applyNumberFormat="1" applyFont="1" applyFill="1" applyBorder="1" applyProtection="1"/>
    <xf numFmtId="0" fontId="16" fillId="9" borderId="21" xfId="0" applyFont="1" applyFill="1" applyBorder="1"/>
    <xf numFmtId="0" fontId="16" fillId="9" borderId="22" xfId="0" applyFont="1" applyFill="1" applyBorder="1"/>
    <xf numFmtId="167" fontId="16" fillId="9" borderId="22" xfId="1" applyNumberFormat="1" applyFont="1" applyFill="1" applyBorder="1" applyProtection="1"/>
    <xf numFmtId="0" fontId="14" fillId="4" borderId="0" xfId="0" applyFont="1" applyFill="1" applyBorder="1"/>
    <xf numFmtId="0" fontId="16" fillId="9" borderId="23" xfId="0" applyFont="1" applyFill="1" applyBorder="1" applyAlignment="1">
      <alignment horizontal="right"/>
    </xf>
    <xf numFmtId="0" fontId="16" fillId="9" borderId="24" xfId="0" applyFont="1" applyFill="1" applyBorder="1" applyAlignment="1">
      <alignment horizontal="right"/>
    </xf>
    <xf numFmtId="9" fontId="16" fillId="9" borderId="24" xfId="2" applyFont="1" applyFill="1" applyBorder="1" applyAlignment="1" applyProtection="1">
      <alignment horizontal="right"/>
    </xf>
    <xf numFmtId="0" fontId="14" fillId="4" borderId="21" xfId="0" applyFont="1" applyFill="1" applyBorder="1" applyAlignment="1">
      <alignment horizontal="right"/>
    </xf>
    <xf numFmtId="0" fontId="14" fillId="4" borderId="22" xfId="0" applyFont="1" applyFill="1" applyBorder="1" applyAlignment="1">
      <alignment horizontal="right"/>
    </xf>
    <xf numFmtId="9" fontId="14" fillId="4" borderId="22" xfId="2" applyFont="1" applyFill="1" applyBorder="1" applyAlignment="1" applyProtection="1">
      <alignment horizontal="right"/>
    </xf>
    <xf numFmtId="0" fontId="16" fillId="9" borderId="21" xfId="0" applyFont="1" applyFill="1" applyBorder="1" applyAlignment="1">
      <alignment horizontal="right"/>
    </xf>
    <xf numFmtId="0" fontId="16" fillId="9" borderId="22" xfId="0" applyFont="1" applyFill="1" applyBorder="1" applyAlignment="1">
      <alignment horizontal="right"/>
    </xf>
    <xf numFmtId="9" fontId="16" fillId="9" borderId="22" xfId="2" applyFont="1" applyFill="1" applyBorder="1" applyAlignment="1" applyProtection="1">
      <alignment horizontal="right"/>
    </xf>
    <xf numFmtId="0" fontId="14" fillId="4" borderId="25" xfId="0" applyFont="1" applyFill="1" applyBorder="1" applyAlignment="1">
      <alignment horizontal="right"/>
    </xf>
    <xf numFmtId="0" fontId="14" fillId="4" borderId="26" xfId="0" applyFont="1" applyFill="1" applyBorder="1" applyAlignment="1">
      <alignment horizontal="right"/>
    </xf>
    <xf numFmtId="9" fontId="14" fillId="4" borderId="26" xfId="2" applyFont="1" applyFill="1" applyBorder="1" applyAlignment="1" applyProtection="1">
      <alignment horizontal="right"/>
    </xf>
    <xf numFmtId="0" fontId="16" fillId="9" borderId="24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left"/>
    </xf>
    <xf numFmtId="0" fontId="16" fillId="9" borderId="22" xfId="0" applyFont="1" applyFill="1" applyBorder="1" applyAlignment="1">
      <alignment horizontal="left"/>
    </xf>
    <xf numFmtId="0" fontId="14" fillId="4" borderId="26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EE3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L45"/>
  <sheetViews>
    <sheetView zoomScale="120" zoomScaleNormal="120" workbookViewId="0">
      <selection activeCell="D17" sqref="D17"/>
    </sheetView>
  </sheetViews>
  <sheetFormatPr defaultRowHeight="15" x14ac:dyDescent="0.25"/>
  <cols>
    <col min="1" max="1" width="23" style="154" customWidth="1"/>
    <col min="2" max="2" width="13.85546875" style="154" customWidth="1"/>
    <col min="3" max="3" width="6.85546875" style="155" customWidth="1"/>
    <col min="4" max="7" width="13.85546875" style="154" customWidth="1"/>
    <col min="8" max="16384" width="9.140625" style="154"/>
  </cols>
  <sheetData>
    <row r="1" spans="1:12" x14ac:dyDescent="0.25">
      <c r="A1" s="154" t="s">
        <v>69</v>
      </c>
    </row>
    <row r="2" spans="1:12" ht="26.25" x14ac:dyDescent="0.4">
      <c r="A2" s="156" t="s">
        <v>30</v>
      </c>
      <c r="C2" s="154"/>
      <c r="G2" s="157" t="s">
        <v>40</v>
      </c>
    </row>
    <row r="3" spans="1:12" ht="13.5" customHeight="1" x14ac:dyDescent="0.4">
      <c r="A3" s="156"/>
      <c r="C3" s="154"/>
    </row>
    <row r="4" spans="1:12" ht="18" customHeight="1" x14ac:dyDescent="0.25">
      <c r="A4" s="158" t="s">
        <v>35</v>
      </c>
      <c r="B4" s="159" t="s">
        <v>36</v>
      </c>
      <c r="G4" s="157"/>
    </row>
    <row r="5" spans="1:12" ht="18" customHeight="1" x14ac:dyDescent="0.25">
      <c r="A5" s="158" t="s">
        <v>17</v>
      </c>
      <c r="B5" s="20" t="s">
        <v>37</v>
      </c>
      <c r="D5" s="160"/>
      <c r="E5" s="160"/>
      <c r="F5" s="160"/>
      <c r="G5" s="160"/>
    </row>
    <row r="6" spans="1:12" ht="18" customHeight="1" x14ac:dyDescent="0.35">
      <c r="A6" s="158" t="s">
        <v>28</v>
      </c>
      <c r="B6" s="20" t="s">
        <v>38</v>
      </c>
      <c r="D6" s="160"/>
      <c r="E6" s="160"/>
      <c r="F6" s="161" t="s">
        <v>16</v>
      </c>
      <c r="G6" s="20" t="s">
        <v>59</v>
      </c>
      <c r="H6" s="162"/>
    </row>
    <row r="7" spans="1:12" ht="18" customHeight="1" x14ac:dyDescent="0.25">
      <c r="A7" s="158" t="s">
        <v>15</v>
      </c>
      <c r="B7" s="20" t="s">
        <v>39</v>
      </c>
      <c r="D7" s="160"/>
      <c r="E7" s="160"/>
      <c r="F7" s="161" t="s">
        <v>29</v>
      </c>
      <c r="G7" s="21">
        <v>36526</v>
      </c>
    </row>
    <row r="8" spans="1:12" ht="8.25" customHeight="1" thickBot="1" x14ac:dyDescent="0.3">
      <c r="B8" s="157"/>
      <c r="C8" s="163"/>
      <c r="D8" s="163"/>
      <c r="E8" s="164"/>
    </row>
    <row r="9" spans="1:12" ht="15.75" thickBot="1" x14ac:dyDescent="0.3">
      <c r="A9" s="165" t="s">
        <v>0</v>
      </c>
      <c r="B9" s="166" t="s">
        <v>43</v>
      </c>
      <c r="C9" s="167" t="s">
        <v>60</v>
      </c>
      <c r="D9" s="168"/>
      <c r="E9" s="166" t="s">
        <v>8</v>
      </c>
      <c r="F9" s="166" t="s">
        <v>7</v>
      </c>
      <c r="G9" s="166" t="s">
        <v>9</v>
      </c>
    </row>
    <row r="10" spans="1:12" x14ac:dyDescent="0.25">
      <c r="A10" s="169"/>
      <c r="B10" s="170"/>
      <c r="C10" s="171" t="s">
        <v>61</v>
      </c>
      <c r="D10" s="172" t="s">
        <v>62</v>
      </c>
      <c r="E10" s="170"/>
      <c r="F10" s="170"/>
      <c r="G10" s="170"/>
    </row>
    <row r="11" spans="1:12" ht="8.1" customHeight="1" thickBot="1" x14ac:dyDescent="0.3">
      <c r="A11" s="173"/>
      <c r="B11" s="174"/>
      <c r="C11" s="175"/>
      <c r="D11" s="176"/>
      <c r="E11" s="174"/>
      <c r="F11" s="174"/>
      <c r="G11" s="174"/>
    </row>
    <row r="12" spans="1:12" ht="18.75" customHeight="1" x14ac:dyDescent="0.25">
      <c r="A12" s="177" t="s">
        <v>19</v>
      </c>
      <c r="B12" s="52"/>
      <c r="C12" s="65"/>
      <c r="D12" s="66"/>
      <c r="E12" s="52"/>
      <c r="F12" s="52"/>
      <c r="G12" s="52"/>
    </row>
    <row r="13" spans="1:12" ht="18.75" customHeight="1" x14ac:dyDescent="0.25">
      <c r="A13" s="178" t="s">
        <v>27</v>
      </c>
      <c r="B13" s="52">
        <f>Fees!B11</f>
        <v>0</v>
      </c>
      <c r="C13" s="67" t="e">
        <f>Fees!C11</f>
        <v>#DIV/0!</v>
      </c>
      <c r="D13" s="66">
        <f>Fees!D11</f>
        <v>0</v>
      </c>
      <c r="E13" s="52">
        <f>Fees!E11</f>
        <v>0</v>
      </c>
      <c r="F13" s="52">
        <f>Fees!F11</f>
        <v>0</v>
      </c>
      <c r="G13" s="52">
        <f>Fees!G11</f>
        <v>0</v>
      </c>
    </row>
    <row r="14" spans="1:12" ht="18.75" customHeight="1" x14ac:dyDescent="0.25">
      <c r="A14" s="178" t="s">
        <v>64</v>
      </c>
      <c r="B14" s="52">
        <f>Fees!B12</f>
        <v>0</v>
      </c>
      <c r="C14" s="67" t="e">
        <f>Fees!C12</f>
        <v>#DIV/0!</v>
      </c>
      <c r="D14" s="66">
        <f>Fees!D12</f>
        <v>0</v>
      </c>
      <c r="E14" s="52">
        <f>Fees!E12</f>
        <v>0</v>
      </c>
      <c r="F14" s="52">
        <f>Fees!F12</f>
        <v>0</v>
      </c>
      <c r="G14" s="52">
        <f>Fees!G12</f>
        <v>0</v>
      </c>
    </row>
    <row r="15" spans="1:12" ht="18.75" customHeight="1" x14ac:dyDescent="0.25">
      <c r="A15" s="178" t="s">
        <v>65</v>
      </c>
      <c r="B15" s="52">
        <f>Fees!B13</f>
        <v>0</v>
      </c>
      <c r="C15" s="67" t="e">
        <f>Fees!C13</f>
        <v>#DIV/0!</v>
      </c>
      <c r="D15" s="66">
        <f>Fees!D13</f>
        <v>0</v>
      </c>
      <c r="E15" s="52">
        <f>Fees!E13</f>
        <v>0</v>
      </c>
      <c r="F15" s="52">
        <f>Fees!F13</f>
        <v>0</v>
      </c>
      <c r="G15" s="52">
        <f>Fees!G13</f>
        <v>0</v>
      </c>
    </row>
    <row r="16" spans="1:12" ht="18.75" customHeight="1" x14ac:dyDescent="0.25">
      <c r="A16" s="178" t="s">
        <v>2</v>
      </c>
      <c r="B16" s="52">
        <f>Disbursements!C15</f>
        <v>0</v>
      </c>
      <c r="C16" s="67" t="e">
        <f>Disbursements!D15</f>
        <v>#DIV/0!</v>
      </c>
      <c r="D16" s="66">
        <f>Disbursements!E15</f>
        <v>0</v>
      </c>
      <c r="E16" s="52">
        <f>Disbursements!F15</f>
        <v>0</v>
      </c>
      <c r="F16" s="52">
        <f>Disbursements!G15</f>
        <v>0</v>
      </c>
      <c r="G16" s="52">
        <f>Disbursements!H15</f>
        <v>0</v>
      </c>
      <c r="I16" s="179"/>
      <c r="J16" s="179"/>
      <c r="K16" s="179"/>
      <c r="L16" s="179"/>
    </row>
    <row r="17" spans="1:12" ht="18.75" customHeight="1" thickBot="1" x14ac:dyDescent="0.3">
      <c r="A17" s="180" t="s">
        <v>3</v>
      </c>
      <c r="B17" s="192">
        <f>Variations!D62</f>
        <v>0</v>
      </c>
      <c r="C17" s="68" t="e">
        <f>D17/B17</f>
        <v>#DIV/0!</v>
      </c>
      <c r="D17" s="69">
        <f>Variations!D65</f>
        <v>0</v>
      </c>
      <c r="E17" s="55">
        <f>Variations!D66</f>
        <v>0</v>
      </c>
      <c r="F17" s="55">
        <f>Variations!D67</f>
        <v>0</v>
      </c>
      <c r="G17" s="55">
        <f>Variations!D68</f>
        <v>0</v>
      </c>
      <c r="I17" s="179"/>
      <c r="J17" s="179"/>
      <c r="K17" s="179"/>
      <c r="L17" s="179"/>
    </row>
    <row r="18" spans="1:12" s="182" customFormat="1" ht="18.75" customHeight="1" x14ac:dyDescent="0.25">
      <c r="A18" s="181" t="s">
        <v>4</v>
      </c>
      <c r="B18" s="57">
        <f>SUM(B13:B17)</f>
        <v>0</v>
      </c>
      <c r="C18" s="70" t="e">
        <f>D18/B18</f>
        <v>#DIV/0!</v>
      </c>
      <c r="D18" s="71">
        <f>SUM(D13:D17)</f>
        <v>0</v>
      </c>
      <c r="E18" s="57">
        <f>SUM(E13:E17)</f>
        <v>0</v>
      </c>
      <c r="F18" s="57">
        <f>SUM(F13:F17)</f>
        <v>0</v>
      </c>
      <c r="G18" s="57">
        <f>SUM(G13:G17)</f>
        <v>0</v>
      </c>
    </row>
    <row r="19" spans="1:12" ht="12" customHeight="1" thickBot="1" x14ac:dyDescent="0.3">
      <c r="A19" s="173"/>
      <c r="B19" s="58"/>
      <c r="C19" s="72"/>
      <c r="D19" s="73"/>
      <c r="E19" s="58"/>
      <c r="F19" s="58"/>
      <c r="G19" s="58"/>
    </row>
    <row r="20" spans="1:12" ht="18.75" customHeight="1" x14ac:dyDescent="0.25">
      <c r="A20" s="177" t="s">
        <v>1</v>
      </c>
      <c r="B20" s="52"/>
      <c r="C20" s="74"/>
      <c r="D20" s="66"/>
      <c r="E20" s="52"/>
      <c r="F20" s="52"/>
      <c r="G20" s="52"/>
    </row>
    <row r="21" spans="1:12" ht="18.75" customHeight="1" x14ac:dyDescent="0.25">
      <c r="A21" s="178" t="s">
        <v>27</v>
      </c>
      <c r="B21" s="52">
        <f>Fees!B20</f>
        <v>0</v>
      </c>
      <c r="C21" s="67" t="e">
        <f>Fees!C17</f>
        <v>#DIV/0!</v>
      </c>
      <c r="D21" s="66">
        <f>Fees!D17</f>
        <v>0</v>
      </c>
      <c r="E21" s="52">
        <f>Fees!E17</f>
        <v>0</v>
      </c>
      <c r="F21" s="52">
        <f>Fees!F17</f>
        <v>0</v>
      </c>
      <c r="G21" s="52">
        <f>Fees!G17</f>
        <v>0</v>
      </c>
    </row>
    <row r="22" spans="1:12" ht="18.75" customHeight="1" x14ac:dyDescent="0.25">
      <c r="A22" s="178" t="s">
        <v>64</v>
      </c>
      <c r="B22" s="52">
        <f>Fees!B18</f>
        <v>0</v>
      </c>
      <c r="C22" s="67" t="e">
        <f>Fees!C18</f>
        <v>#DIV/0!</v>
      </c>
      <c r="D22" s="66">
        <f>Fees!D18</f>
        <v>0</v>
      </c>
      <c r="E22" s="52">
        <f>Fees!E18</f>
        <v>0</v>
      </c>
      <c r="F22" s="52">
        <f>Fees!F18</f>
        <v>0</v>
      </c>
      <c r="G22" s="52">
        <f>Fees!G18</f>
        <v>0</v>
      </c>
    </row>
    <row r="23" spans="1:12" ht="18.75" customHeight="1" x14ac:dyDescent="0.25">
      <c r="A23" s="178" t="s">
        <v>65</v>
      </c>
      <c r="B23" s="52">
        <f>Fees!B19</f>
        <v>0</v>
      </c>
      <c r="C23" s="67" t="e">
        <f>Fees!C19</f>
        <v>#DIV/0!</v>
      </c>
      <c r="D23" s="66">
        <f>Fees!D19</f>
        <v>0</v>
      </c>
      <c r="E23" s="52">
        <f>Fees!E19</f>
        <v>0</v>
      </c>
      <c r="F23" s="52">
        <f>Fees!F19</f>
        <v>0</v>
      </c>
      <c r="G23" s="52">
        <f>Fees!G19</f>
        <v>0</v>
      </c>
    </row>
    <row r="24" spans="1:12" ht="18.75" customHeight="1" x14ac:dyDescent="0.25">
      <c r="A24" s="178" t="s">
        <v>2</v>
      </c>
      <c r="B24" s="52">
        <f>Disbursements!C23</f>
        <v>0</v>
      </c>
      <c r="C24" s="67" t="e">
        <f>Disbursements!D23</f>
        <v>#DIV/0!</v>
      </c>
      <c r="D24" s="66">
        <f>Disbursements!E23</f>
        <v>0</v>
      </c>
      <c r="E24" s="52">
        <f>Disbursements!F23</f>
        <v>0</v>
      </c>
      <c r="F24" s="52">
        <f>Disbursements!G23</f>
        <v>0</v>
      </c>
      <c r="G24" s="52">
        <f>Disbursements!H23</f>
        <v>0</v>
      </c>
    </row>
    <row r="25" spans="1:12" ht="18.75" customHeight="1" x14ac:dyDescent="0.25">
      <c r="A25" s="180" t="s">
        <v>3</v>
      </c>
      <c r="B25" s="55">
        <f>Variations!E62</f>
        <v>0</v>
      </c>
      <c r="C25" s="68" t="e">
        <f>D25/B25</f>
        <v>#DIV/0!</v>
      </c>
      <c r="D25" s="69">
        <f>Variations!E65</f>
        <v>0</v>
      </c>
      <c r="E25" s="55">
        <f>Variations!E66</f>
        <v>0</v>
      </c>
      <c r="F25" s="55">
        <f>Variations!E67</f>
        <v>0</v>
      </c>
      <c r="G25" s="55">
        <f>Variations!E68</f>
        <v>0</v>
      </c>
    </row>
    <row r="26" spans="1:12" ht="18.75" customHeight="1" x14ac:dyDescent="0.25">
      <c r="A26" s="181" t="s">
        <v>4</v>
      </c>
      <c r="B26" s="57">
        <f>SUM(B21:B25)</f>
        <v>0</v>
      </c>
      <c r="C26" s="70" t="e">
        <f>D26/B26</f>
        <v>#DIV/0!</v>
      </c>
      <c r="D26" s="71">
        <f t="shared" ref="D26:G26" si="0">SUM(D21:D25)</f>
        <v>0</v>
      </c>
      <c r="E26" s="57">
        <f t="shared" si="0"/>
        <v>0</v>
      </c>
      <c r="F26" s="57">
        <f t="shared" si="0"/>
        <v>0</v>
      </c>
      <c r="G26" s="57">
        <f t="shared" si="0"/>
        <v>0</v>
      </c>
    </row>
    <row r="27" spans="1:12" ht="12" customHeight="1" thickBot="1" x14ac:dyDescent="0.3">
      <c r="A27" s="173"/>
      <c r="B27" s="58"/>
      <c r="C27" s="72"/>
      <c r="D27" s="73"/>
      <c r="E27" s="58"/>
      <c r="F27" s="58"/>
      <c r="G27" s="58"/>
    </row>
    <row r="28" spans="1:12" ht="18.75" customHeight="1" x14ac:dyDescent="0.25">
      <c r="A28" s="177" t="s">
        <v>10</v>
      </c>
      <c r="B28" s="52"/>
      <c r="C28" s="74"/>
      <c r="D28" s="66"/>
      <c r="E28" s="52"/>
      <c r="F28" s="52"/>
      <c r="G28" s="52"/>
    </row>
    <row r="29" spans="1:12" ht="18.75" customHeight="1" x14ac:dyDescent="0.25">
      <c r="A29" s="178" t="s">
        <v>27</v>
      </c>
      <c r="B29" s="52">
        <f>Fees!B26</f>
        <v>0</v>
      </c>
      <c r="C29" s="67" t="e">
        <f>Fees!C23</f>
        <v>#DIV/0!</v>
      </c>
      <c r="D29" s="66">
        <f>Fees!D23</f>
        <v>0</v>
      </c>
      <c r="E29" s="52">
        <f>Fees!E23</f>
        <v>0</v>
      </c>
      <c r="F29" s="52">
        <f>Fees!F23</f>
        <v>0</v>
      </c>
      <c r="G29" s="52">
        <f>Fees!G23</f>
        <v>0</v>
      </c>
    </row>
    <row r="30" spans="1:12" ht="18.75" customHeight="1" x14ac:dyDescent="0.25">
      <c r="A30" s="178" t="s">
        <v>64</v>
      </c>
      <c r="B30" s="52">
        <f>Fees!B24</f>
        <v>0</v>
      </c>
      <c r="C30" s="67" t="e">
        <f>Fees!C24</f>
        <v>#DIV/0!</v>
      </c>
      <c r="D30" s="66">
        <f>Fees!D24</f>
        <v>0</v>
      </c>
      <c r="E30" s="52">
        <f>Fees!E24</f>
        <v>0</v>
      </c>
      <c r="F30" s="52">
        <f>Fees!F24</f>
        <v>0</v>
      </c>
      <c r="G30" s="52">
        <f>Fees!G24</f>
        <v>0</v>
      </c>
    </row>
    <row r="31" spans="1:12" ht="18.75" customHeight="1" x14ac:dyDescent="0.25">
      <c r="A31" s="178" t="s">
        <v>65</v>
      </c>
      <c r="B31" s="52">
        <f>Fees!B25</f>
        <v>0</v>
      </c>
      <c r="C31" s="67" t="e">
        <f>Fees!C25</f>
        <v>#DIV/0!</v>
      </c>
      <c r="D31" s="66">
        <f>Fees!D25</f>
        <v>0</v>
      </c>
      <c r="E31" s="52">
        <f>Fees!E25</f>
        <v>0</v>
      </c>
      <c r="F31" s="52">
        <f>Fees!F25</f>
        <v>0</v>
      </c>
      <c r="G31" s="52">
        <f>Fees!G25</f>
        <v>0</v>
      </c>
    </row>
    <row r="32" spans="1:12" ht="18.75" customHeight="1" x14ac:dyDescent="0.25">
      <c r="A32" s="178" t="s">
        <v>2</v>
      </c>
      <c r="B32" s="52">
        <f>Disbursements!C31</f>
        <v>0</v>
      </c>
      <c r="C32" s="67" t="e">
        <f>Disbursements!D31</f>
        <v>#DIV/0!</v>
      </c>
      <c r="D32" s="66">
        <f>Disbursements!E31</f>
        <v>0</v>
      </c>
      <c r="E32" s="52">
        <f>Disbursements!F31</f>
        <v>0</v>
      </c>
      <c r="F32" s="52">
        <f>Disbursements!G31</f>
        <v>0</v>
      </c>
      <c r="G32" s="52">
        <f>Disbursements!H31</f>
        <v>0</v>
      </c>
    </row>
    <row r="33" spans="1:7" ht="18.75" customHeight="1" x14ac:dyDescent="0.25">
      <c r="A33" s="180" t="s">
        <v>3</v>
      </c>
      <c r="B33" s="55">
        <f>Variations!F62</f>
        <v>0</v>
      </c>
      <c r="C33" s="68" t="e">
        <f>D33/B33</f>
        <v>#DIV/0!</v>
      </c>
      <c r="D33" s="69">
        <f>Variations!F65</f>
        <v>0</v>
      </c>
      <c r="E33" s="55">
        <f>Variations!F66</f>
        <v>0</v>
      </c>
      <c r="F33" s="55">
        <f>Variations!F67</f>
        <v>0</v>
      </c>
      <c r="G33" s="55">
        <f>Variations!F68</f>
        <v>0</v>
      </c>
    </row>
    <row r="34" spans="1:7" ht="18.75" customHeight="1" x14ac:dyDescent="0.25">
      <c r="A34" s="181" t="s">
        <v>4</v>
      </c>
      <c r="B34" s="57">
        <f>SUM(B29:B33)</f>
        <v>0</v>
      </c>
      <c r="C34" s="70" t="e">
        <f>D34/B34</f>
        <v>#DIV/0!</v>
      </c>
      <c r="D34" s="71">
        <f t="shared" ref="D34:G34" si="1">SUM(D29:D33)</f>
        <v>0</v>
      </c>
      <c r="E34" s="57">
        <f t="shared" si="1"/>
        <v>0</v>
      </c>
      <c r="F34" s="57">
        <f t="shared" si="1"/>
        <v>0</v>
      </c>
      <c r="G34" s="57">
        <f t="shared" si="1"/>
        <v>0</v>
      </c>
    </row>
    <row r="35" spans="1:7" ht="12" customHeight="1" thickBot="1" x14ac:dyDescent="0.3">
      <c r="A35" s="173"/>
      <c r="B35" s="58"/>
      <c r="C35" s="72"/>
      <c r="D35" s="73"/>
      <c r="E35" s="58"/>
      <c r="F35" s="58"/>
      <c r="G35" s="58"/>
    </row>
    <row r="36" spans="1:7" ht="18.75" customHeight="1" x14ac:dyDescent="0.25">
      <c r="A36" s="177" t="s">
        <v>70</v>
      </c>
      <c r="B36" s="52"/>
      <c r="C36" s="74"/>
      <c r="D36" s="66"/>
      <c r="E36" s="52"/>
      <c r="F36" s="52"/>
      <c r="G36" s="52"/>
    </row>
    <row r="37" spans="1:7" ht="18.75" customHeight="1" x14ac:dyDescent="0.25">
      <c r="A37" s="178" t="s">
        <v>66</v>
      </c>
      <c r="B37" s="52">
        <f>Fees!B29+Fees!B35</f>
        <v>0</v>
      </c>
      <c r="C37" s="67" t="e">
        <f>Fees!C29</f>
        <v>#DIV/0!</v>
      </c>
      <c r="D37" s="66">
        <f>Fees!D29+Fees!D35</f>
        <v>0</v>
      </c>
      <c r="E37" s="52">
        <f>Fees!E29+Fees!E35</f>
        <v>0</v>
      </c>
      <c r="F37" s="52">
        <f>Fees!F29+Fees!F35</f>
        <v>0</v>
      </c>
      <c r="G37" s="52">
        <f>Fees!G29+Fees!G35</f>
        <v>0</v>
      </c>
    </row>
    <row r="38" spans="1:7" ht="18.75" customHeight="1" x14ac:dyDescent="0.25">
      <c r="A38" s="178" t="s">
        <v>64</v>
      </c>
      <c r="B38" s="52">
        <f>Fees!B30+Fees!B36</f>
        <v>0</v>
      </c>
      <c r="C38" s="67" t="e">
        <f>Fees!C30</f>
        <v>#DIV/0!</v>
      </c>
      <c r="D38" s="66">
        <f>Fees!D30+Fees!D36</f>
        <v>0</v>
      </c>
      <c r="E38" s="52">
        <f>Fees!E30+Fees!E36</f>
        <v>0</v>
      </c>
      <c r="F38" s="52">
        <f>Fees!F30+Fees!F36</f>
        <v>0</v>
      </c>
      <c r="G38" s="52">
        <f>Fees!G30+Fees!G36</f>
        <v>0</v>
      </c>
    </row>
    <row r="39" spans="1:7" ht="18.75" customHeight="1" x14ac:dyDescent="0.25">
      <c r="A39" s="178" t="s">
        <v>65</v>
      </c>
      <c r="B39" s="52">
        <f>Fees!B31+Fees!B37</f>
        <v>0</v>
      </c>
      <c r="C39" s="67" t="e">
        <f>Fees!C31</f>
        <v>#DIV/0!</v>
      </c>
      <c r="D39" s="66">
        <f>Fees!D31+Fees!D37</f>
        <v>0</v>
      </c>
      <c r="E39" s="52">
        <f>Fees!E31+Fees!E37</f>
        <v>0</v>
      </c>
      <c r="F39" s="52">
        <f>Fees!F31+Fees!F37</f>
        <v>0</v>
      </c>
      <c r="G39" s="52">
        <f>Fees!G31+Fees!G37</f>
        <v>0</v>
      </c>
    </row>
    <row r="40" spans="1:7" ht="18.75" customHeight="1" x14ac:dyDescent="0.25">
      <c r="A40" s="178" t="s">
        <v>2</v>
      </c>
      <c r="B40" s="52">
        <f>Disbursements!C39</f>
        <v>0</v>
      </c>
      <c r="C40" s="67" t="e">
        <f>Disbursements!D39</f>
        <v>#DIV/0!</v>
      </c>
      <c r="D40" s="66">
        <f>Disbursements!E39</f>
        <v>0</v>
      </c>
      <c r="E40" s="52">
        <f>Disbursements!F39</f>
        <v>0</v>
      </c>
      <c r="F40" s="52">
        <f>Disbursements!G39</f>
        <v>0</v>
      </c>
      <c r="G40" s="52">
        <f>Disbursements!H39</f>
        <v>0</v>
      </c>
    </row>
    <row r="41" spans="1:7" ht="18.75" customHeight="1" x14ac:dyDescent="0.25">
      <c r="A41" s="180" t="s">
        <v>3</v>
      </c>
      <c r="B41" s="55">
        <f>Variations!G62</f>
        <v>0</v>
      </c>
      <c r="C41" s="68" t="e">
        <f>D41/B41</f>
        <v>#DIV/0!</v>
      </c>
      <c r="D41" s="69">
        <f>Variations!G65</f>
        <v>0</v>
      </c>
      <c r="E41" s="55">
        <f>Variations!G66</f>
        <v>0</v>
      </c>
      <c r="F41" s="55">
        <f>Variations!G67</f>
        <v>0</v>
      </c>
      <c r="G41" s="55">
        <f>Variations!G68</f>
        <v>0</v>
      </c>
    </row>
    <row r="42" spans="1:7" ht="18.75" customHeight="1" x14ac:dyDescent="0.25">
      <c r="A42" s="181" t="s">
        <v>4</v>
      </c>
      <c r="B42" s="57">
        <f>SUM(B37:B41)</f>
        <v>0</v>
      </c>
      <c r="C42" s="70" t="e">
        <f>D42/B42</f>
        <v>#DIV/0!</v>
      </c>
      <c r="D42" s="71">
        <f>SUM(D37:D41)</f>
        <v>0</v>
      </c>
      <c r="E42" s="57">
        <f>SUM(E37:E41)</f>
        <v>0</v>
      </c>
      <c r="F42" s="57">
        <f>SUM(F37:F41)</f>
        <v>0</v>
      </c>
      <c r="G42" s="57">
        <f>SUM(G37:G41)</f>
        <v>0</v>
      </c>
    </row>
    <row r="43" spans="1:7" ht="12" customHeight="1" thickBot="1" x14ac:dyDescent="0.3">
      <c r="A43" s="173"/>
      <c r="B43" s="58"/>
      <c r="C43" s="75"/>
      <c r="D43" s="73"/>
      <c r="E43" s="58"/>
      <c r="F43" s="58"/>
      <c r="G43" s="58"/>
    </row>
    <row r="44" spans="1:7" s="184" customFormat="1" ht="18.75" customHeight="1" thickBot="1" x14ac:dyDescent="0.3">
      <c r="A44" s="183" t="s">
        <v>5</v>
      </c>
      <c r="B44" s="60">
        <f>B18+B26+B34+B42</f>
        <v>0</v>
      </c>
      <c r="C44" s="76" t="e">
        <f>D44/B44</f>
        <v>#DIV/0!</v>
      </c>
      <c r="D44" s="77">
        <f>D18+D26+D34+D42</f>
        <v>0</v>
      </c>
      <c r="E44" s="60">
        <f>E18+E26+E34+E42</f>
        <v>0</v>
      </c>
      <c r="F44" s="60">
        <f>F18+F26+F34+F42</f>
        <v>0</v>
      </c>
      <c r="G44" s="60">
        <f>G18+G26+G34+G42</f>
        <v>0</v>
      </c>
    </row>
    <row r="45" spans="1:7" x14ac:dyDescent="0.25">
      <c r="A45" s="185" t="s">
        <v>14</v>
      </c>
      <c r="B45" s="185"/>
      <c r="C45" s="186"/>
      <c r="D45" s="185"/>
      <c r="E45" s="185"/>
      <c r="F45" s="185"/>
      <c r="G45" s="185"/>
    </row>
  </sheetData>
  <sheetProtection formatCells="0" formatColumns="0" formatRows="0" insertColumns="0" insertRows="0" deleteColumns="0" deleteRows="0" sort="0" autoFilter="0" pivotTables="0"/>
  <mergeCells count="6">
    <mergeCell ref="G9:G10"/>
    <mergeCell ref="A9:A10"/>
    <mergeCell ref="B9:B10"/>
    <mergeCell ref="E9:E10"/>
    <mergeCell ref="F9:F10"/>
    <mergeCell ref="C9:D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>
    <oddHeader>&amp;C&amp;"Arial"&amp;12&amp;KA80000 OFFICIAL&amp;1#_x000D_</oddHeader>
    <oddFooter>&amp;L&amp;10Template: #23009448&amp;R&amp;10Page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2D40-4029-4C90-A802-D6E90D43D371}">
  <sheetPr codeName="Sheet2">
    <tabColor theme="9" tint="-0.499984740745262"/>
    <pageSetUpPr fitToPage="1"/>
  </sheetPr>
  <dimension ref="A1:H42"/>
  <sheetViews>
    <sheetView zoomScale="110" zoomScaleNormal="110" workbookViewId="0">
      <selection activeCell="B35" sqref="B35:B37"/>
    </sheetView>
  </sheetViews>
  <sheetFormatPr defaultRowHeight="15" x14ac:dyDescent="0.25"/>
  <cols>
    <col min="1" max="1" width="24.42578125" customWidth="1"/>
    <col min="2" max="2" width="19.7109375" customWidth="1"/>
    <col min="3" max="3" width="19.7109375" style="5" customWidth="1"/>
    <col min="4" max="7" width="19.7109375" customWidth="1"/>
  </cols>
  <sheetData>
    <row r="1" spans="1:8" ht="26.25" x14ac:dyDescent="0.4">
      <c r="A1" s="4" t="s">
        <v>31</v>
      </c>
      <c r="C1"/>
      <c r="D1" s="3"/>
      <c r="E1" s="2"/>
      <c r="F1" s="2"/>
      <c r="G1" s="2"/>
    </row>
    <row r="2" spans="1:8" ht="10.5" customHeight="1" x14ac:dyDescent="0.4">
      <c r="A2" s="4"/>
      <c r="C2"/>
      <c r="D2" s="3"/>
      <c r="E2" s="2"/>
      <c r="F2" s="2"/>
      <c r="G2" s="2"/>
    </row>
    <row r="3" spans="1:8" ht="18" customHeight="1" x14ac:dyDescent="0.25">
      <c r="A3" s="6" t="s">
        <v>17</v>
      </c>
      <c r="B3" s="116" t="str">
        <f>SUMMARY!B5</f>
        <v>&lt;insert project title&gt;</v>
      </c>
      <c r="D3" s="2"/>
      <c r="E3" s="2"/>
      <c r="F3" s="2"/>
      <c r="G3" s="2"/>
    </row>
    <row r="4" spans="1:8" ht="18" customHeight="1" x14ac:dyDescent="0.35">
      <c r="A4" s="6" t="s">
        <v>28</v>
      </c>
      <c r="B4" s="7" t="str">
        <f>SUMMARY!B6</f>
        <v>&lt;insert consultant&gt;</v>
      </c>
      <c r="F4" s="22" t="s">
        <v>16</v>
      </c>
      <c r="G4" s="7" t="str">
        <f>SUMMARY!G6</f>
        <v>X</v>
      </c>
      <c r="H4" s="12"/>
    </row>
    <row r="5" spans="1:8" ht="18" customHeight="1" x14ac:dyDescent="0.25">
      <c r="A5" s="6" t="s">
        <v>15</v>
      </c>
      <c r="B5" s="7" t="str">
        <f>SUMMARY!B7</f>
        <v>XXXX-XX-202X</v>
      </c>
      <c r="F5" s="22" t="s">
        <v>29</v>
      </c>
      <c r="G5" s="8">
        <f>SUMMARY!G7</f>
        <v>36526</v>
      </c>
    </row>
    <row r="6" spans="1:8" ht="12.75" customHeight="1" thickBot="1" x14ac:dyDescent="0.3">
      <c r="C6" s="9"/>
      <c r="D6" s="10"/>
      <c r="E6" s="10"/>
      <c r="F6" s="11"/>
    </row>
    <row r="7" spans="1:8" s="61" customFormat="1" ht="13.5" thickBot="1" x14ac:dyDescent="0.25">
      <c r="A7" s="143" t="s">
        <v>0</v>
      </c>
      <c r="B7" s="141" t="s">
        <v>68</v>
      </c>
      <c r="C7" s="145" t="s">
        <v>60</v>
      </c>
      <c r="D7" s="146"/>
      <c r="E7" s="141" t="s">
        <v>8</v>
      </c>
      <c r="F7" s="141" t="s">
        <v>7</v>
      </c>
      <c r="G7" s="141" t="s">
        <v>9</v>
      </c>
    </row>
    <row r="8" spans="1:8" s="61" customFormat="1" ht="12.75" x14ac:dyDescent="0.2">
      <c r="A8" s="144"/>
      <c r="B8" s="142"/>
      <c r="C8" s="62" t="s">
        <v>61</v>
      </c>
      <c r="D8" s="63" t="s">
        <v>62</v>
      </c>
      <c r="E8" s="142"/>
      <c r="F8" s="142"/>
      <c r="G8" s="142"/>
    </row>
    <row r="9" spans="1:8" s="61" customFormat="1" ht="8.1" customHeight="1" thickBot="1" x14ac:dyDescent="0.25">
      <c r="A9" s="49"/>
      <c r="B9" s="49"/>
      <c r="C9" s="64"/>
      <c r="D9" s="78"/>
      <c r="E9" s="50"/>
      <c r="F9" s="50"/>
      <c r="G9" s="50"/>
    </row>
    <row r="10" spans="1:8" s="61" customFormat="1" ht="15" customHeight="1" x14ac:dyDescent="0.2">
      <c r="A10" s="79" t="s">
        <v>19</v>
      </c>
      <c r="B10" s="80"/>
      <c r="C10" s="81"/>
      <c r="D10" s="82"/>
      <c r="E10" s="83"/>
      <c r="F10" s="83"/>
      <c r="G10" s="83"/>
    </row>
    <row r="11" spans="1:8" s="61" customFormat="1" ht="12.75" x14ac:dyDescent="0.2">
      <c r="A11" s="53" t="s">
        <v>63</v>
      </c>
      <c r="B11" s="84">
        <v>0</v>
      </c>
      <c r="C11" s="67" t="e">
        <f>D11/B11</f>
        <v>#DIV/0!</v>
      </c>
      <c r="D11" s="85">
        <v>0</v>
      </c>
      <c r="E11" s="86">
        <v>0</v>
      </c>
      <c r="F11" s="52">
        <f>D11-E11</f>
        <v>0</v>
      </c>
      <c r="G11" s="52">
        <f>B11-D11</f>
        <v>0</v>
      </c>
    </row>
    <row r="12" spans="1:8" s="61" customFormat="1" ht="12.75" x14ac:dyDescent="0.2">
      <c r="A12" s="53" t="s">
        <v>20</v>
      </c>
      <c r="B12" s="84">
        <v>0</v>
      </c>
      <c r="C12" s="67" t="e">
        <f>D12/B12</f>
        <v>#DIV/0!</v>
      </c>
      <c r="D12" s="85">
        <v>0</v>
      </c>
      <c r="E12" s="86">
        <v>0</v>
      </c>
      <c r="F12" s="52">
        <f>D12-E12</f>
        <v>0</v>
      </c>
      <c r="G12" s="52">
        <f>B12-D12</f>
        <v>0</v>
      </c>
    </row>
    <row r="13" spans="1:8" s="61" customFormat="1" ht="12.75" x14ac:dyDescent="0.2">
      <c r="A13" s="53" t="s">
        <v>21</v>
      </c>
      <c r="B13" s="84">
        <v>0</v>
      </c>
      <c r="C13" s="67" t="e">
        <f>D13/B13</f>
        <v>#DIV/0!</v>
      </c>
      <c r="D13" s="85">
        <v>0</v>
      </c>
      <c r="E13" s="86">
        <v>0</v>
      </c>
      <c r="F13" s="52">
        <f>D13-E13</f>
        <v>0</v>
      </c>
      <c r="G13" s="52">
        <f>B13-D13</f>
        <v>0</v>
      </c>
    </row>
    <row r="14" spans="1:8" s="89" customFormat="1" ht="12.75" x14ac:dyDescent="0.2">
      <c r="A14" s="56" t="s">
        <v>4</v>
      </c>
      <c r="B14" s="87">
        <f>SUM(B11:B13)</f>
        <v>0</v>
      </c>
      <c r="C14" s="88" t="e">
        <f>C11</f>
        <v>#DIV/0!</v>
      </c>
      <c r="D14" s="71">
        <f>SUM(D11:D13)</f>
        <v>0</v>
      </c>
      <c r="E14" s="57">
        <f>SUM(E11:E13)</f>
        <v>0</v>
      </c>
      <c r="F14" s="57">
        <f>SUM(F11:F13)</f>
        <v>0</v>
      </c>
      <c r="G14" s="57">
        <f>SUM(G11:G13)</f>
        <v>0</v>
      </c>
    </row>
    <row r="15" spans="1:8" s="61" customFormat="1" ht="7.5" customHeight="1" thickBot="1" x14ac:dyDescent="0.25">
      <c r="A15" s="49"/>
      <c r="B15" s="90"/>
      <c r="C15" s="72"/>
      <c r="D15" s="73"/>
      <c r="E15" s="58"/>
      <c r="F15" s="58"/>
      <c r="G15" s="58"/>
    </row>
    <row r="16" spans="1:8" s="61" customFormat="1" ht="12.75" x14ac:dyDescent="0.2">
      <c r="A16" s="51" t="s">
        <v>1</v>
      </c>
      <c r="B16" s="91"/>
      <c r="C16" s="74"/>
      <c r="D16" s="66"/>
      <c r="E16" s="52"/>
      <c r="F16" s="52"/>
      <c r="G16" s="52"/>
    </row>
    <row r="17" spans="1:7" s="61" customFormat="1" ht="12.75" x14ac:dyDescent="0.2">
      <c r="A17" s="53" t="s">
        <v>63</v>
      </c>
      <c r="B17" s="84">
        <v>0</v>
      </c>
      <c r="C17" s="67" t="e">
        <f>D17/B17</f>
        <v>#DIV/0!</v>
      </c>
      <c r="D17" s="85">
        <v>0</v>
      </c>
      <c r="E17" s="86">
        <v>0</v>
      </c>
      <c r="F17" s="52">
        <f>D17-E17</f>
        <v>0</v>
      </c>
      <c r="G17" s="52">
        <f>B17-D17</f>
        <v>0</v>
      </c>
    </row>
    <row r="18" spans="1:7" s="61" customFormat="1" ht="12.75" x14ac:dyDescent="0.2">
      <c r="A18" s="53" t="s">
        <v>20</v>
      </c>
      <c r="B18" s="84">
        <v>0</v>
      </c>
      <c r="C18" s="67" t="e">
        <f>D18/B18</f>
        <v>#DIV/0!</v>
      </c>
      <c r="D18" s="85">
        <v>0</v>
      </c>
      <c r="E18" s="86">
        <v>0</v>
      </c>
      <c r="F18" s="52">
        <f>D18-E18</f>
        <v>0</v>
      </c>
      <c r="G18" s="52">
        <f>B18-D18</f>
        <v>0</v>
      </c>
    </row>
    <row r="19" spans="1:7" s="61" customFormat="1" ht="12.75" x14ac:dyDescent="0.2">
      <c r="A19" s="53" t="s">
        <v>21</v>
      </c>
      <c r="B19" s="84">
        <v>0</v>
      </c>
      <c r="C19" s="67" t="e">
        <f>D19/B19</f>
        <v>#DIV/0!</v>
      </c>
      <c r="D19" s="85">
        <v>0</v>
      </c>
      <c r="E19" s="86">
        <v>0</v>
      </c>
      <c r="F19" s="52">
        <f>D19-E19</f>
        <v>0</v>
      </c>
      <c r="G19" s="52">
        <f>B19-D19</f>
        <v>0</v>
      </c>
    </row>
    <row r="20" spans="1:7" s="61" customFormat="1" ht="12.75" x14ac:dyDescent="0.2">
      <c r="A20" s="56" t="s">
        <v>4</v>
      </c>
      <c r="B20" s="87">
        <f>SUM(B17:B19)</f>
        <v>0</v>
      </c>
      <c r="C20" s="88" t="e">
        <f t="shared" ref="C20" si="0">SUM(C17:C17)</f>
        <v>#DIV/0!</v>
      </c>
      <c r="D20" s="71">
        <f>SUM(D17:D19)</f>
        <v>0</v>
      </c>
      <c r="E20" s="57">
        <f t="shared" ref="E20:G20" si="1">SUM(E17:E19)</f>
        <v>0</v>
      </c>
      <c r="F20" s="57">
        <f t="shared" si="1"/>
        <v>0</v>
      </c>
      <c r="G20" s="57">
        <f t="shared" si="1"/>
        <v>0</v>
      </c>
    </row>
    <row r="21" spans="1:7" s="61" customFormat="1" ht="7.5" customHeight="1" thickBot="1" x14ac:dyDescent="0.25">
      <c r="A21" s="49"/>
      <c r="B21" s="90"/>
      <c r="C21" s="72"/>
      <c r="D21" s="73"/>
      <c r="E21" s="58"/>
      <c r="F21" s="58"/>
      <c r="G21" s="58"/>
    </row>
    <row r="22" spans="1:7" s="61" customFormat="1" ht="12.75" x14ac:dyDescent="0.2">
      <c r="A22" s="51" t="s">
        <v>10</v>
      </c>
      <c r="B22" s="91"/>
      <c r="C22" s="74"/>
      <c r="D22" s="66"/>
      <c r="E22" s="52"/>
      <c r="F22" s="52"/>
      <c r="G22" s="52"/>
    </row>
    <row r="23" spans="1:7" s="61" customFormat="1" ht="12.75" x14ac:dyDescent="0.2">
      <c r="A23" s="53" t="s">
        <v>63</v>
      </c>
      <c r="B23" s="84">
        <v>0</v>
      </c>
      <c r="C23" s="67" t="e">
        <f>D23/B23</f>
        <v>#DIV/0!</v>
      </c>
      <c r="D23" s="85">
        <v>0</v>
      </c>
      <c r="E23" s="86">
        <v>0</v>
      </c>
      <c r="F23" s="52">
        <f>D23-E23</f>
        <v>0</v>
      </c>
      <c r="G23" s="52">
        <f>B23-D23</f>
        <v>0</v>
      </c>
    </row>
    <row r="24" spans="1:7" s="61" customFormat="1" ht="12.75" x14ac:dyDescent="0.2">
      <c r="A24" s="53" t="s">
        <v>20</v>
      </c>
      <c r="B24" s="84">
        <v>0</v>
      </c>
      <c r="C24" s="67" t="e">
        <f>D24/B24</f>
        <v>#DIV/0!</v>
      </c>
      <c r="D24" s="85">
        <v>0</v>
      </c>
      <c r="E24" s="86">
        <v>0</v>
      </c>
      <c r="F24" s="52">
        <f>D24-E24</f>
        <v>0</v>
      </c>
      <c r="G24" s="52">
        <f>B24-D24</f>
        <v>0</v>
      </c>
    </row>
    <row r="25" spans="1:7" s="61" customFormat="1" ht="12.75" x14ac:dyDescent="0.2">
      <c r="A25" s="53" t="s">
        <v>21</v>
      </c>
      <c r="B25" s="84">
        <v>0</v>
      </c>
      <c r="C25" s="67" t="e">
        <f>D25/B25</f>
        <v>#DIV/0!</v>
      </c>
      <c r="D25" s="85">
        <v>0</v>
      </c>
      <c r="E25" s="86">
        <v>0</v>
      </c>
      <c r="F25" s="52">
        <f>D25-E25</f>
        <v>0</v>
      </c>
      <c r="G25" s="52">
        <f>B25-D25</f>
        <v>0</v>
      </c>
    </row>
    <row r="26" spans="1:7" s="61" customFormat="1" ht="12.75" x14ac:dyDescent="0.2">
      <c r="A26" s="56" t="s">
        <v>4</v>
      </c>
      <c r="B26" s="87">
        <f>SUM(B23:B25)</f>
        <v>0</v>
      </c>
      <c r="C26" s="88" t="e">
        <f t="shared" ref="C26" si="2">SUM(C23:C23)</f>
        <v>#DIV/0!</v>
      </c>
      <c r="D26" s="71">
        <f>SUM(D23:D25)</f>
        <v>0</v>
      </c>
      <c r="E26" s="57">
        <f t="shared" ref="E26" si="3">SUM(E23:E25)</f>
        <v>0</v>
      </c>
      <c r="F26" s="57">
        <f t="shared" ref="F26" si="4">SUM(F23:F25)</f>
        <v>0</v>
      </c>
      <c r="G26" s="57">
        <f t="shared" ref="G26" si="5">SUM(G23:G25)</f>
        <v>0</v>
      </c>
    </row>
    <row r="27" spans="1:7" s="61" customFormat="1" ht="7.5" customHeight="1" thickBot="1" x14ac:dyDescent="0.25">
      <c r="A27" s="49"/>
      <c r="B27" s="90"/>
      <c r="C27" s="72"/>
      <c r="D27" s="73"/>
      <c r="E27" s="58"/>
      <c r="F27" s="58"/>
      <c r="G27" s="58"/>
    </row>
    <row r="28" spans="1:7" s="61" customFormat="1" ht="12.75" x14ac:dyDescent="0.2">
      <c r="A28" s="51" t="s">
        <v>67</v>
      </c>
      <c r="B28" s="91"/>
      <c r="C28" s="74"/>
      <c r="D28" s="66"/>
      <c r="E28" s="52"/>
      <c r="F28" s="52"/>
      <c r="G28" s="52"/>
    </row>
    <row r="29" spans="1:7" s="61" customFormat="1" ht="12.75" x14ac:dyDescent="0.2">
      <c r="A29" s="53" t="s">
        <v>63</v>
      </c>
      <c r="B29" s="84">
        <v>0</v>
      </c>
      <c r="C29" s="67" t="e">
        <f>D29/B29</f>
        <v>#DIV/0!</v>
      </c>
      <c r="D29" s="85">
        <v>0</v>
      </c>
      <c r="E29" s="86">
        <v>0</v>
      </c>
      <c r="F29" s="52">
        <f>D29-E29</f>
        <v>0</v>
      </c>
      <c r="G29" s="52">
        <f>B29-D29</f>
        <v>0</v>
      </c>
    </row>
    <row r="30" spans="1:7" s="61" customFormat="1" ht="12.75" x14ac:dyDescent="0.2">
      <c r="A30" s="53" t="s">
        <v>20</v>
      </c>
      <c r="B30" s="84">
        <v>0</v>
      </c>
      <c r="C30" s="67" t="e">
        <f>D30/B30</f>
        <v>#DIV/0!</v>
      </c>
      <c r="D30" s="85">
        <v>0</v>
      </c>
      <c r="E30" s="86">
        <v>0</v>
      </c>
      <c r="F30" s="52">
        <f>D30-E30</f>
        <v>0</v>
      </c>
      <c r="G30" s="52">
        <f>B30-D30</f>
        <v>0</v>
      </c>
    </row>
    <row r="31" spans="1:7" s="61" customFormat="1" ht="12.75" x14ac:dyDescent="0.2">
      <c r="A31" s="53" t="s">
        <v>21</v>
      </c>
      <c r="B31" s="84">
        <v>0</v>
      </c>
      <c r="C31" s="67" t="e">
        <f>D31/B31</f>
        <v>#DIV/0!</v>
      </c>
      <c r="D31" s="85">
        <v>0</v>
      </c>
      <c r="E31" s="86">
        <v>0</v>
      </c>
      <c r="F31" s="52">
        <f>D31-E31</f>
        <v>0</v>
      </c>
      <c r="G31" s="52">
        <f>B31-D31</f>
        <v>0</v>
      </c>
    </row>
    <row r="32" spans="1:7" s="61" customFormat="1" ht="12.75" x14ac:dyDescent="0.2">
      <c r="A32" s="56" t="s">
        <v>4</v>
      </c>
      <c r="B32" s="87">
        <f>SUM(B29:B31)</f>
        <v>0</v>
      </c>
      <c r="C32" s="88" t="e">
        <f t="shared" ref="C32" si="6">SUM(C29:C29)</f>
        <v>#DIV/0!</v>
      </c>
      <c r="D32" s="71">
        <f>SUM(D29:D31)</f>
        <v>0</v>
      </c>
      <c r="E32" s="57">
        <f t="shared" ref="E32" si="7">SUM(E29:E31)</f>
        <v>0</v>
      </c>
      <c r="F32" s="57">
        <f t="shared" ref="F32" si="8">SUM(F29:F31)</f>
        <v>0</v>
      </c>
      <c r="G32" s="57">
        <f t="shared" ref="G32" si="9">SUM(G29:G31)</f>
        <v>0</v>
      </c>
    </row>
    <row r="33" spans="1:7" s="61" customFormat="1" ht="7.5" customHeight="1" thickBot="1" x14ac:dyDescent="0.25">
      <c r="A33" s="49"/>
      <c r="B33" s="90"/>
      <c r="C33" s="72"/>
      <c r="D33" s="73"/>
      <c r="E33" s="58"/>
      <c r="F33" s="58"/>
      <c r="G33" s="58"/>
    </row>
    <row r="34" spans="1:7" s="61" customFormat="1" ht="12.75" x14ac:dyDescent="0.2">
      <c r="A34" s="51" t="s">
        <v>72</v>
      </c>
      <c r="B34" s="91"/>
      <c r="C34" s="74"/>
      <c r="D34" s="66"/>
      <c r="E34" s="52"/>
      <c r="F34" s="52"/>
      <c r="G34" s="52"/>
    </row>
    <row r="35" spans="1:7" s="61" customFormat="1" ht="12.75" x14ac:dyDescent="0.2">
      <c r="A35" s="53" t="s">
        <v>63</v>
      </c>
      <c r="B35" s="84">
        <v>0</v>
      </c>
      <c r="C35" s="67" t="e">
        <f>D35/B35</f>
        <v>#DIV/0!</v>
      </c>
      <c r="D35" s="85">
        <v>0</v>
      </c>
      <c r="E35" s="86">
        <v>0</v>
      </c>
      <c r="F35" s="52">
        <f t="shared" ref="F35:F37" si="10">D35-E35</f>
        <v>0</v>
      </c>
      <c r="G35" s="52">
        <f>B35-D35</f>
        <v>0</v>
      </c>
    </row>
    <row r="36" spans="1:7" s="61" customFormat="1" ht="12.75" x14ac:dyDescent="0.2">
      <c r="A36" s="53" t="s">
        <v>20</v>
      </c>
      <c r="B36" s="84">
        <v>0</v>
      </c>
      <c r="C36" s="67" t="e">
        <f>D36/B36</f>
        <v>#DIV/0!</v>
      </c>
      <c r="D36" s="85">
        <v>0</v>
      </c>
      <c r="E36" s="86">
        <v>0</v>
      </c>
      <c r="F36" s="52">
        <f t="shared" si="10"/>
        <v>0</v>
      </c>
      <c r="G36" s="52">
        <f>B36-D36</f>
        <v>0</v>
      </c>
    </row>
    <row r="37" spans="1:7" s="61" customFormat="1" ht="12.75" x14ac:dyDescent="0.2">
      <c r="A37" s="53" t="s">
        <v>21</v>
      </c>
      <c r="B37" s="84">
        <v>0</v>
      </c>
      <c r="C37" s="67" t="e">
        <f>D37/B37</f>
        <v>#DIV/0!</v>
      </c>
      <c r="D37" s="85">
        <v>0</v>
      </c>
      <c r="E37" s="86">
        <v>0</v>
      </c>
      <c r="F37" s="52">
        <f t="shared" si="10"/>
        <v>0</v>
      </c>
      <c r="G37" s="52">
        <f>B37-D37</f>
        <v>0</v>
      </c>
    </row>
    <row r="38" spans="1:7" s="61" customFormat="1" ht="12.75" x14ac:dyDescent="0.2">
      <c r="A38" s="56" t="s">
        <v>4</v>
      </c>
      <c r="B38" s="87">
        <f>SUM(B35:B37)</f>
        <v>0</v>
      </c>
      <c r="C38" s="88" t="e">
        <f t="shared" ref="C38" si="11">SUM(C35:C35)</f>
        <v>#DIV/0!</v>
      </c>
      <c r="D38" s="71">
        <f>SUM(D35:D37)</f>
        <v>0</v>
      </c>
      <c r="E38" s="57">
        <f t="shared" ref="E38:G38" si="12">SUM(E35:E37)</f>
        <v>0</v>
      </c>
      <c r="F38" s="57">
        <f t="shared" si="12"/>
        <v>0</v>
      </c>
      <c r="G38" s="57">
        <f t="shared" si="12"/>
        <v>0</v>
      </c>
    </row>
    <row r="39" spans="1:7" s="61" customFormat="1" ht="7.5" customHeight="1" thickBot="1" x14ac:dyDescent="0.25">
      <c r="A39" s="49"/>
      <c r="B39" s="90"/>
      <c r="C39" s="72"/>
      <c r="D39" s="73"/>
      <c r="E39" s="58"/>
      <c r="F39" s="58"/>
      <c r="G39" s="58"/>
    </row>
    <row r="40" spans="1:7" s="93" customFormat="1" ht="13.5" thickBot="1" x14ac:dyDescent="0.25">
      <c r="A40" s="59" t="s">
        <v>5</v>
      </c>
      <c r="B40" s="92">
        <f>B14+B20+B26+B32+B38</f>
        <v>0</v>
      </c>
      <c r="C40" s="76" t="e">
        <f>D40/B40</f>
        <v>#DIV/0!</v>
      </c>
      <c r="D40" s="77">
        <f>D14+D20+D26+D32+D38</f>
        <v>0</v>
      </c>
      <c r="E40" s="60">
        <f>E14+E20+E26+E32+E38</f>
        <v>0</v>
      </c>
      <c r="F40" s="60">
        <f>F14+F20+F26+F32+F38</f>
        <v>0</v>
      </c>
      <c r="G40" s="60">
        <f>G14+G20+G26+G32+G38</f>
        <v>0</v>
      </c>
    </row>
    <row r="41" spans="1:7" s="61" customFormat="1" ht="12.75" x14ac:dyDescent="0.2">
      <c r="A41" s="61" t="s">
        <v>14</v>
      </c>
      <c r="C41" s="94"/>
    </row>
    <row r="42" spans="1:7" s="61" customFormat="1" ht="12.75" x14ac:dyDescent="0.2">
      <c r="C42" s="94"/>
    </row>
  </sheetData>
  <sheetProtection formatCells="0" formatColumns="0" formatRows="0" insertColumns="0" insertRows="0"/>
  <mergeCells count="6">
    <mergeCell ref="A7:A8"/>
    <mergeCell ref="B7:B8"/>
    <mergeCell ref="E7:E8"/>
    <mergeCell ref="F7:F8"/>
    <mergeCell ref="G7:G8"/>
    <mergeCell ref="C7:D7"/>
  </mergeCell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horizontalDpi="300" verticalDpi="300" r:id="rId1"/>
  <headerFooter>
    <oddHeader>&amp;C&amp;"Arial"&amp;12&amp;KA80000 OFFICIAL&amp;1#_x000D_</oddHeader>
    <oddFooter>&amp;R&amp;10Page &amp;P of &amp;N</oddFooter>
  </headerFooter>
  <ignoredErrors>
    <ignoredError sqref="F17 F11:F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BC7D-26CF-48ED-A495-2326CBBADD8A}">
  <sheetPr codeName="Sheet3">
    <tabColor rgb="FFFFC000"/>
    <pageSetUpPr fitToPage="1"/>
  </sheetPr>
  <dimension ref="A1:H43"/>
  <sheetViews>
    <sheetView workbookViewId="0">
      <selection activeCell="F36" sqref="F36"/>
    </sheetView>
  </sheetViews>
  <sheetFormatPr defaultRowHeight="15" x14ac:dyDescent="0.25"/>
  <cols>
    <col min="1" max="1" width="17.28515625" customWidth="1"/>
    <col min="2" max="2" width="45.85546875" customWidth="1"/>
    <col min="3" max="3" width="14.5703125" customWidth="1"/>
    <col min="4" max="4" width="11.7109375" style="5" customWidth="1"/>
    <col min="5" max="8" width="14.5703125" customWidth="1"/>
  </cols>
  <sheetData>
    <row r="1" spans="1:8" ht="26.25" x14ac:dyDescent="0.4">
      <c r="A1" s="4" t="s">
        <v>32</v>
      </c>
    </row>
    <row r="2" spans="1:8" ht="13.5" customHeight="1" x14ac:dyDescent="0.4">
      <c r="A2" s="4"/>
    </row>
    <row r="3" spans="1:8" ht="18" customHeight="1" x14ac:dyDescent="0.25">
      <c r="A3" s="6" t="s">
        <v>17</v>
      </c>
      <c r="B3" s="116" t="str">
        <f>SUMMARY!B5</f>
        <v>&lt;insert project title&gt;</v>
      </c>
      <c r="C3" s="5"/>
      <c r="D3"/>
    </row>
    <row r="4" spans="1:8" ht="18" customHeight="1" x14ac:dyDescent="0.25">
      <c r="A4" s="6" t="s">
        <v>28</v>
      </c>
      <c r="B4" s="7" t="str">
        <f>SUMMARY!B6</f>
        <v>&lt;insert consultant&gt;</v>
      </c>
      <c r="C4" s="5"/>
      <c r="D4"/>
      <c r="G4" s="22" t="s">
        <v>16</v>
      </c>
      <c r="H4" s="7" t="str">
        <f>SUMMARY!G6</f>
        <v>X</v>
      </c>
    </row>
    <row r="5" spans="1:8" ht="18" customHeight="1" x14ac:dyDescent="0.25">
      <c r="A5" s="6" t="s">
        <v>15</v>
      </c>
      <c r="B5" s="7" t="str">
        <f>SUMMARY!B7</f>
        <v>XXXX-XX-202X</v>
      </c>
      <c r="C5" s="5"/>
      <c r="D5"/>
      <c r="G5" s="22" t="s">
        <v>29</v>
      </c>
      <c r="H5" s="8">
        <f>SUMMARY!G7</f>
        <v>36526</v>
      </c>
    </row>
    <row r="6" spans="1:8" ht="5.25" customHeight="1" thickBot="1" x14ac:dyDescent="0.3">
      <c r="C6" s="9"/>
      <c r="D6" s="10"/>
      <c r="E6" s="10"/>
      <c r="F6" s="11"/>
    </row>
    <row r="7" spans="1:8" s="95" customFormat="1" ht="13.5" thickBot="1" x14ac:dyDescent="0.3">
      <c r="A7" s="139" t="s">
        <v>0</v>
      </c>
      <c r="B7" s="136" t="s">
        <v>13</v>
      </c>
      <c r="C7" s="136" t="s">
        <v>43</v>
      </c>
      <c r="D7" s="149" t="s">
        <v>60</v>
      </c>
      <c r="E7" s="150"/>
      <c r="F7" s="136" t="s">
        <v>8</v>
      </c>
      <c r="G7" s="136" t="s">
        <v>7</v>
      </c>
      <c r="H7" s="147" t="s">
        <v>9</v>
      </c>
    </row>
    <row r="8" spans="1:8" s="95" customFormat="1" ht="12.75" x14ac:dyDescent="0.25">
      <c r="A8" s="151"/>
      <c r="B8" s="152"/>
      <c r="C8" s="152"/>
      <c r="D8" s="96" t="s">
        <v>61</v>
      </c>
      <c r="E8" s="97" t="s">
        <v>62</v>
      </c>
      <c r="F8" s="152"/>
      <c r="G8" s="152"/>
      <c r="H8" s="148"/>
    </row>
    <row r="9" spans="1:8" s="102" customFormat="1" ht="8.1" customHeight="1" thickBot="1" x14ac:dyDescent="0.25">
      <c r="A9" s="98"/>
      <c r="B9" s="99"/>
      <c r="C9" s="99"/>
      <c r="D9" s="100"/>
      <c r="E9" s="101"/>
      <c r="F9" s="99"/>
      <c r="G9" s="99"/>
      <c r="H9" s="99"/>
    </row>
    <row r="10" spans="1:8" s="61" customFormat="1" ht="12.75" x14ac:dyDescent="0.2">
      <c r="A10" s="51" t="s">
        <v>19</v>
      </c>
      <c r="B10" s="103"/>
      <c r="C10" s="52"/>
      <c r="D10" s="65"/>
      <c r="E10" s="66"/>
      <c r="F10" s="52"/>
      <c r="G10" s="52"/>
      <c r="H10" s="52"/>
    </row>
    <row r="11" spans="1:8" s="61" customFormat="1" ht="12.75" x14ac:dyDescent="0.2">
      <c r="A11" s="104" t="s">
        <v>2</v>
      </c>
      <c r="B11" s="105"/>
      <c r="C11" s="86">
        <v>0</v>
      </c>
      <c r="D11" s="106" t="e">
        <f>E11/C11</f>
        <v>#DIV/0!</v>
      </c>
      <c r="E11" s="85">
        <v>0</v>
      </c>
      <c r="F11" s="86">
        <v>0</v>
      </c>
      <c r="G11" s="52">
        <f>E11-F11</f>
        <v>0</v>
      </c>
      <c r="H11" s="52">
        <f>C11-E11</f>
        <v>0</v>
      </c>
    </row>
    <row r="12" spans="1:8" s="61" customFormat="1" ht="12.75" x14ac:dyDescent="0.2">
      <c r="A12" s="104" t="s">
        <v>2</v>
      </c>
      <c r="B12" s="105"/>
      <c r="C12" s="86">
        <v>0</v>
      </c>
      <c r="D12" s="106" t="e">
        <f t="shared" ref="D12" si="0">E12/C12</f>
        <v>#DIV/0!</v>
      </c>
      <c r="E12" s="85">
        <v>0</v>
      </c>
      <c r="F12" s="86">
        <v>0</v>
      </c>
      <c r="G12" s="52">
        <f t="shared" ref="G12" si="1">E12-F12</f>
        <v>0</v>
      </c>
      <c r="H12" s="52">
        <f t="shared" ref="H12" si="2">C12-E12</f>
        <v>0</v>
      </c>
    </row>
    <row r="13" spans="1:8" s="61" customFormat="1" ht="12.75" x14ac:dyDescent="0.2">
      <c r="A13" s="104" t="s">
        <v>2</v>
      </c>
      <c r="B13" s="105"/>
      <c r="C13" s="86">
        <v>0</v>
      </c>
      <c r="D13" s="106" t="e">
        <f t="shared" ref="D13:D14" si="3">E13/C13</f>
        <v>#DIV/0!</v>
      </c>
      <c r="E13" s="85">
        <v>0</v>
      </c>
      <c r="F13" s="86">
        <v>0</v>
      </c>
      <c r="G13" s="52">
        <f t="shared" ref="G13:G14" si="4">E13-F13</f>
        <v>0</v>
      </c>
      <c r="H13" s="52">
        <f t="shared" ref="H13:H14" si="5">C13-E13</f>
        <v>0</v>
      </c>
    </row>
    <row r="14" spans="1:8" s="61" customFormat="1" ht="12.75" x14ac:dyDescent="0.2">
      <c r="A14" s="107" t="s">
        <v>2</v>
      </c>
      <c r="B14" s="108"/>
      <c r="C14" s="109">
        <v>0</v>
      </c>
      <c r="D14" s="110" t="e">
        <f t="shared" si="3"/>
        <v>#DIV/0!</v>
      </c>
      <c r="E14" s="111">
        <v>0</v>
      </c>
      <c r="F14" s="109">
        <v>0</v>
      </c>
      <c r="G14" s="55">
        <f t="shared" si="4"/>
        <v>0</v>
      </c>
      <c r="H14" s="55">
        <f t="shared" si="5"/>
        <v>0</v>
      </c>
    </row>
    <row r="15" spans="1:8" s="89" customFormat="1" ht="12.75" x14ac:dyDescent="0.2">
      <c r="A15" s="56" t="s">
        <v>4</v>
      </c>
      <c r="B15" s="112"/>
      <c r="C15" s="57">
        <f>SUM(C11:C14)</f>
        <v>0</v>
      </c>
      <c r="D15" s="88" t="e">
        <f>E15/C15</f>
        <v>#DIV/0!</v>
      </c>
      <c r="E15" s="71">
        <f t="shared" ref="E15:H15" si="6">SUM(E11:E14)</f>
        <v>0</v>
      </c>
      <c r="F15" s="57">
        <f t="shared" si="6"/>
        <v>0</v>
      </c>
      <c r="G15" s="57">
        <f t="shared" si="6"/>
        <v>0</v>
      </c>
      <c r="H15" s="57">
        <f t="shared" si="6"/>
        <v>0</v>
      </c>
    </row>
    <row r="16" spans="1:8" s="61" customFormat="1" ht="7.5" customHeight="1" thickBot="1" x14ac:dyDescent="0.25">
      <c r="A16" s="49"/>
      <c r="B16" s="50"/>
      <c r="C16" s="58"/>
      <c r="D16" s="72"/>
      <c r="E16" s="73"/>
      <c r="F16" s="58"/>
      <c r="G16" s="58"/>
      <c r="H16" s="58"/>
    </row>
    <row r="17" spans="1:8" s="61" customFormat="1" ht="12.75" x14ac:dyDescent="0.2">
      <c r="A17" s="51" t="s">
        <v>1</v>
      </c>
      <c r="B17" s="103"/>
      <c r="C17" s="52"/>
      <c r="D17" s="74"/>
      <c r="E17" s="66"/>
      <c r="F17" s="52"/>
      <c r="G17" s="52"/>
      <c r="H17" s="52"/>
    </row>
    <row r="18" spans="1:8" s="61" customFormat="1" ht="12.75" x14ac:dyDescent="0.2">
      <c r="A18" s="104" t="s">
        <v>2</v>
      </c>
      <c r="B18" s="105"/>
      <c r="C18" s="86">
        <v>0</v>
      </c>
      <c r="D18" s="106" t="e">
        <f>E18/C18</f>
        <v>#DIV/0!</v>
      </c>
      <c r="E18" s="85">
        <v>0</v>
      </c>
      <c r="F18" s="86">
        <v>0</v>
      </c>
      <c r="G18" s="52">
        <f>E18-F18</f>
        <v>0</v>
      </c>
      <c r="H18" s="52">
        <f>C18-E18</f>
        <v>0</v>
      </c>
    </row>
    <row r="19" spans="1:8" s="61" customFormat="1" ht="12.75" x14ac:dyDescent="0.2">
      <c r="A19" s="104" t="s">
        <v>2</v>
      </c>
      <c r="B19" s="105"/>
      <c r="C19" s="86">
        <v>0</v>
      </c>
      <c r="D19" s="106" t="e">
        <f t="shared" ref="D19" si="7">E19/C19</f>
        <v>#DIV/0!</v>
      </c>
      <c r="E19" s="85">
        <v>0</v>
      </c>
      <c r="F19" s="86">
        <v>0</v>
      </c>
      <c r="G19" s="52">
        <f t="shared" ref="G19" si="8">E19-F19</f>
        <v>0</v>
      </c>
      <c r="H19" s="52">
        <f t="shared" ref="H19" si="9">C19-E19</f>
        <v>0</v>
      </c>
    </row>
    <row r="20" spans="1:8" s="61" customFormat="1" ht="12.75" x14ac:dyDescent="0.2">
      <c r="A20" s="104" t="s">
        <v>2</v>
      </c>
      <c r="B20" s="105"/>
      <c r="C20" s="86">
        <v>0</v>
      </c>
      <c r="D20" s="106" t="e">
        <f t="shared" ref="D20" si="10">E20/C20</f>
        <v>#DIV/0!</v>
      </c>
      <c r="E20" s="85">
        <v>0</v>
      </c>
      <c r="F20" s="86">
        <v>0</v>
      </c>
      <c r="G20" s="52">
        <f t="shared" ref="G20" si="11">E20-F20</f>
        <v>0</v>
      </c>
      <c r="H20" s="52">
        <f t="shared" ref="H20" si="12">C20-E20</f>
        <v>0</v>
      </c>
    </row>
    <row r="21" spans="1:8" s="61" customFormat="1" ht="12.75" x14ac:dyDescent="0.2">
      <c r="A21" s="104" t="s">
        <v>2</v>
      </c>
      <c r="B21" s="105"/>
      <c r="C21" s="86">
        <v>0</v>
      </c>
      <c r="D21" s="106" t="e">
        <f t="shared" ref="D21:D22" si="13">E21/C21</f>
        <v>#DIV/0!</v>
      </c>
      <c r="E21" s="85">
        <v>0</v>
      </c>
      <c r="F21" s="86">
        <v>0</v>
      </c>
      <c r="G21" s="52">
        <f t="shared" ref="G21:G22" si="14">E21-F21</f>
        <v>0</v>
      </c>
      <c r="H21" s="52">
        <f t="shared" ref="H21:H22" si="15">C21-E21</f>
        <v>0</v>
      </c>
    </row>
    <row r="22" spans="1:8" s="61" customFormat="1" ht="12.75" x14ac:dyDescent="0.2">
      <c r="A22" s="107" t="s">
        <v>2</v>
      </c>
      <c r="B22" s="108"/>
      <c r="C22" s="109">
        <v>0</v>
      </c>
      <c r="D22" s="110" t="e">
        <f t="shared" si="13"/>
        <v>#DIV/0!</v>
      </c>
      <c r="E22" s="111">
        <v>0</v>
      </c>
      <c r="F22" s="109">
        <v>0</v>
      </c>
      <c r="G22" s="55">
        <f t="shared" si="14"/>
        <v>0</v>
      </c>
      <c r="H22" s="55">
        <f t="shared" si="15"/>
        <v>0</v>
      </c>
    </row>
    <row r="23" spans="1:8" s="61" customFormat="1" ht="12.75" x14ac:dyDescent="0.2">
      <c r="A23" s="56" t="s">
        <v>4</v>
      </c>
      <c r="B23" s="112"/>
      <c r="C23" s="57">
        <f>SUM(C18:C22)</f>
        <v>0</v>
      </c>
      <c r="D23" s="88" t="e">
        <f>E23/C23</f>
        <v>#DIV/0!</v>
      </c>
      <c r="E23" s="71">
        <f t="shared" ref="E23:H23" si="16">SUM(E18:E22)</f>
        <v>0</v>
      </c>
      <c r="F23" s="57">
        <f t="shared" si="16"/>
        <v>0</v>
      </c>
      <c r="G23" s="57">
        <f t="shared" ref="G23" si="17">SUM(G18:G22)</f>
        <v>0</v>
      </c>
      <c r="H23" s="57">
        <f t="shared" si="16"/>
        <v>0</v>
      </c>
    </row>
    <row r="24" spans="1:8" s="61" customFormat="1" ht="7.5" customHeight="1" thickBot="1" x14ac:dyDescent="0.25">
      <c r="A24" s="49"/>
      <c r="B24" s="50"/>
      <c r="C24" s="58"/>
      <c r="D24" s="72"/>
      <c r="E24" s="73"/>
      <c r="F24" s="58"/>
      <c r="G24" s="58"/>
      <c r="H24" s="58"/>
    </row>
    <row r="25" spans="1:8" s="61" customFormat="1" ht="12.75" x14ac:dyDescent="0.2">
      <c r="A25" s="51" t="s">
        <v>10</v>
      </c>
      <c r="B25" s="103"/>
      <c r="C25" s="52"/>
      <c r="D25" s="74"/>
      <c r="E25" s="66"/>
      <c r="F25" s="52"/>
      <c r="G25" s="52"/>
      <c r="H25" s="52"/>
    </row>
    <row r="26" spans="1:8" s="61" customFormat="1" ht="12.75" x14ac:dyDescent="0.2">
      <c r="A26" s="104" t="s">
        <v>2</v>
      </c>
      <c r="B26" s="105"/>
      <c r="C26" s="86">
        <v>0</v>
      </c>
      <c r="D26" s="106" t="e">
        <f>E26/C26</f>
        <v>#DIV/0!</v>
      </c>
      <c r="E26" s="85">
        <v>0</v>
      </c>
      <c r="F26" s="86">
        <v>0</v>
      </c>
      <c r="G26" s="52">
        <f>E26-F26</f>
        <v>0</v>
      </c>
      <c r="H26" s="52">
        <f>C26-E26</f>
        <v>0</v>
      </c>
    </row>
    <row r="27" spans="1:8" s="61" customFormat="1" ht="12.75" x14ac:dyDescent="0.2">
      <c r="A27" s="104" t="s">
        <v>2</v>
      </c>
      <c r="B27" s="105"/>
      <c r="C27" s="86">
        <v>0</v>
      </c>
      <c r="D27" s="106" t="e">
        <f t="shared" ref="D27" si="18">E27/C27</f>
        <v>#DIV/0!</v>
      </c>
      <c r="E27" s="85">
        <v>0</v>
      </c>
      <c r="F27" s="86">
        <v>0</v>
      </c>
      <c r="G27" s="52">
        <f t="shared" ref="G27" si="19">E27-F27</f>
        <v>0</v>
      </c>
      <c r="H27" s="52">
        <f t="shared" ref="H27" si="20">C27-E27</f>
        <v>0</v>
      </c>
    </row>
    <row r="28" spans="1:8" s="61" customFormat="1" ht="12.75" x14ac:dyDescent="0.2">
      <c r="A28" s="104" t="s">
        <v>2</v>
      </c>
      <c r="B28" s="105"/>
      <c r="C28" s="86">
        <v>0</v>
      </c>
      <c r="D28" s="106" t="e">
        <f t="shared" ref="D28" si="21">E28/C28</f>
        <v>#DIV/0!</v>
      </c>
      <c r="E28" s="85">
        <v>0</v>
      </c>
      <c r="F28" s="86">
        <v>0</v>
      </c>
      <c r="G28" s="52">
        <f t="shared" ref="G28" si="22">E28-F28</f>
        <v>0</v>
      </c>
      <c r="H28" s="52">
        <f t="shared" ref="H28" si="23">C28-E28</f>
        <v>0</v>
      </c>
    </row>
    <row r="29" spans="1:8" s="61" customFormat="1" ht="12.75" x14ac:dyDescent="0.2">
      <c r="A29" s="104" t="s">
        <v>2</v>
      </c>
      <c r="B29" s="105"/>
      <c r="C29" s="86">
        <v>0</v>
      </c>
      <c r="D29" s="106" t="e">
        <f t="shared" ref="D29:D30" si="24">E29/C29</f>
        <v>#DIV/0!</v>
      </c>
      <c r="E29" s="85">
        <v>0</v>
      </c>
      <c r="F29" s="86">
        <v>0</v>
      </c>
      <c r="G29" s="52">
        <f t="shared" ref="G29:G30" si="25">E29-F29</f>
        <v>0</v>
      </c>
      <c r="H29" s="52">
        <f t="shared" ref="H29:H30" si="26">C29-E29</f>
        <v>0</v>
      </c>
    </row>
    <row r="30" spans="1:8" s="61" customFormat="1" ht="12.75" x14ac:dyDescent="0.2">
      <c r="A30" s="107" t="s">
        <v>2</v>
      </c>
      <c r="B30" s="108"/>
      <c r="C30" s="109">
        <v>0</v>
      </c>
      <c r="D30" s="110" t="e">
        <f t="shared" si="24"/>
        <v>#DIV/0!</v>
      </c>
      <c r="E30" s="111">
        <v>0</v>
      </c>
      <c r="F30" s="109">
        <v>0</v>
      </c>
      <c r="G30" s="55">
        <f t="shared" si="25"/>
        <v>0</v>
      </c>
      <c r="H30" s="55">
        <f t="shared" si="26"/>
        <v>0</v>
      </c>
    </row>
    <row r="31" spans="1:8" s="61" customFormat="1" ht="12.75" x14ac:dyDescent="0.2">
      <c r="A31" s="56" t="s">
        <v>4</v>
      </c>
      <c r="B31" s="112"/>
      <c r="C31" s="57">
        <f>SUM(C26:C30)</f>
        <v>0</v>
      </c>
      <c r="D31" s="88" t="e">
        <f>E31/C31</f>
        <v>#DIV/0!</v>
      </c>
      <c r="E31" s="71">
        <f t="shared" ref="E31:H31" si="27">SUM(E26:E30)</f>
        <v>0</v>
      </c>
      <c r="F31" s="57">
        <f t="shared" si="27"/>
        <v>0</v>
      </c>
      <c r="G31" s="57">
        <f t="shared" si="27"/>
        <v>0</v>
      </c>
      <c r="H31" s="57">
        <f t="shared" si="27"/>
        <v>0</v>
      </c>
    </row>
    <row r="32" spans="1:8" s="61" customFormat="1" ht="7.5" customHeight="1" thickBot="1" x14ac:dyDescent="0.25">
      <c r="A32" s="49"/>
      <c r="B32" s="50"/>
      <c r="C32" s="58"/>
      <c r="D32" s="72"/>
      <c r="E32" s="73"/>
      <c r="F32" s="58"/>
      <c r="G32" s="58"/>
      <c r="H32" s="58"/>
    </row>
    <row r="33" spans="1:8" s="61" customFormat="1" ht="12.75" x14ac:dyDescent="0.2">
      <c r="A33" s="51" t="s">
        <v>11</v>
      </c>
      <c r="B33" s="103"/>
      <c r="C33" s="52"/>
      <c r="D33" s="74"/>
      <c r="E33" s="66"/>
      <c r="F33" s="52"/>
      <c r="G33" s="52"/>
      <c r="H33" s="52"/>
    </row>
    <row r="34" spans="1:8" s="61" customFormat="1" ht="12.75" x14ac:dyDescent="0.2">
      <c r="A34" s="104" t="s">
        <v>2</v>
      </c>
      <c r="B34" s="105"/>
      <c r="C34" s="86">
        <v>0</v>
      </c>
      <c r="D34" s="106" t="e">
        <f>E34/C34</f>
        <v>#DIV/0!</v>
      </c>
      <c r="E34" s="85">
        <v>0</v>
      </c>
      <c r="F34" s="86">
        <v>0</v>
      </c>
      <c r="G34" s="52">
        <f>E34-F34</f>
        <v>0</v>
      </c>
      <c r="H34" s="52">
        <f>C34-E34</f>
        <v>0</v>
      </c>
    </row>
    <row r="35" spans="1:8" s="61" customFormat="1" ht="12.75" x14ac:dyDescent="0.2">
      <c r="A35" s="104" t="s">
        <v>2</v>
      </c>
      <c r="B35" s="105"/>
      <c r="C35" s="86">
        <v>0</v>
      </c>
      <c r="D35" s="106" t="e">
        <f t="shared" ref="D35" si="28">E35/C35</f>
        <v>#DIV/0!</v>
      </c>
      <c r="E35" s="85">
        <v>0</v>
      </c>
      <c r="F35" s="86">
        <v>0</v>
      </c>
      <c r="G35" s="52">
        <f t="shared" ref="G35" si="29">E35-F35</f>
        <v>0</v>
      </c>
      <c r="H35" s="52">
        <f t="shared" ref="H35" si="30">C35-E35</f>
        <v>0</v>
      </c>
    </row>
    <row r="36" spans="1:8" s="61" customFormat="1" ht="12.75" x14ac:dyDescent="0.2">
      <c r="A36" s="104" t="s">
        <v>2</v>
      </c>
      <c r="B36" s="105"/>
      <c r="C36" s="86">
        <v>0</v>
      </c>
      <c r="D36" s="106" t="e">
        <f t="shared" ref="D36" si="31">E36/C36</f>
        <v>#DIV/0!</v>
      </c>
      <c r="E36" s="85">
        <v>0</v>
      </c>
      <c r="F36" s="86">
        <v>0</v>
      </c>
      <c r="G36" s="52">
        <f t="shared" ref="G36" si="32">E36-F36</f>
        <v>0</v>
      </c>
      <c r="H36" s="52">
        <f t="shared" ref="H36" si="33">C36-E36</f>
        <v>0</v>
      </c>
    </row>
    <row r="37" spans="1:8" s="61" customFormat="1" ht="12.75" x14ac:dyDescent="0.2">
      <c r="A37" s="104" t="s">
        <v>2</v>
      </c>
      <c r="B37" s="105"/>
      <c r="C37" s="86">
        <v>0</v>
      </c>
      <c r="D37" s="106" t="e">
        <f t="shared" ref="D37:D38" si="34">E37/C37</f>
        <v>#DIV/0!</v>
      </c>
      <c r="E37" s="85">
        <v>0</v>
      </c>
      <c r="F37" s="86">
        <v>0</v>
      </c>
      <c r="G37" s="52">
        <f t="shared" ref="G37:G38" si="35">E37-F37</f>
        <v>0</v>
      </c>
      <c r="H37" s="52">
        <f t="shared" ref="H37:H38" si="36">C37-E37</f>
        <v>0</v>
      </c>
    </row>
    <row r="38" spans="1:8" s="61" customFormat="1" ht="12.75" x14ac:dyDescent="0.2">
      <c r="A38" s="107" t="s">
        <v>2</v>
      </c>
      <c r="B38" s="108"/>
      <c r="C38" s="109">
        <v>0</v>
      </c>
      <c r="D38" s="110" t="e">
        <f t="shared" si="34"/>
        <v>#DIV/0!</v>
      </c>
      <c r="E38" s="111">
        <v>0</v>
      </c>
      <c r="F38" s="109">
        <v>0</v>
      </c>
      <c r="G38" s="55">
        <f t="shared" si="35"/>
        <v>0</v>
      </c>
      <c r="H38" s="55">
        <f t="shared" si="36"/>
        <v>0</v>
      </c>
    </row>
    <row r="39" spans="1:8" s="61" customFormat="1" ht="12.75" x14ac:dyDescent="0.2">
      <c r="A39" s="56" t="s">
        <v>4</v>
      </c>
      <c r="B39" s="112"/>
      <c r="C39" s="57">
        <f>SUM(C34:C38)</f>
        <v>0</v>
      </c>
      <c r="D39" s="88" t="e">
        <f>E39/C39</f>
        <v>#DIV/0!</v>
      </c>
      <c r="E39" s="71">
        <f t="shared" ref="E39:H39" si="37">SUM(E34:E38)</f>
        <v>0</v>
      </c>
      <c r="F39" s="57">
        <f t="shared" si="37"/>
        <v>0</v>
      </c>
      <c r="G39" s="57">
        <f t="shared" si="37"/>
        <v>0</v>
      </c>
      <c r="H39" s="57">
        <f t="shared" si="37"/>
        <v>0</v>
      </c>
    </row>
    <row r="40" spans="1:8" s="61" customFormat="1" ht="7.5" customHeight="1" thickBot="1" x14ac:dyDescent="0.25">
      <c r="A40" s="49"/>
      <c r="B40" s="50"/>
      <c r="C40" s="58"/>
      <c r="D40" s="72"/>
      <c r="E40" s="73"/>
      <c r="F40" s="58"/>
      <c r="G40" s="58"/>
      <c r="H40" s="58"/>
    </row>
    <row r="41" spans="1:8" s="93" customFormat="1" ht="13.5" thickBot="1" x14ac:dyDescent="0.25">
      <c r="A41" s="59" t="s">
        <v>5</v>
      </c>
      <c r="B41" s="113"/>
      <c r="C41" s="60">
        <f>C15+C23+C31+C39</f>
        <v>0</v>
      </c>
      <c r="D41" s="76" t="e">
        <f>E41/C41</f>
        <v>#DIV/0!</v>
      </c>
      <c r="E41" s="77">
        <f t="shared" ref="E41:H41" si="38">E15+E23+E31+E39</f>
        <v>0</v>
      </c>
      <c r="F41" s="60">
        <f t="shared" si="38"/>
        <v>0</v>
      </c>
      <c r="G41" s="60">
        <f t="shared" si="38"/>
        <v>0</v>
      </c>
      <c r="H41" s="60">
        <f t="shared" si="38"/>
        <v>0</v>
      </c>
    </row>
    <row r="42" spans="1:8" s="61" customFormat="1" ht="12.75" x14ac:dyDescent="0.2">
      <c r="A42" s="61" t="s">
        <v>14</v>
      </c>
      <c r="D42" s="94"/>
    </row>
    <row r="43" spans="1:8" x14ac:dyDescent="0.25">
      <c r="A43" s="61" t="s">
        <v>71</v>
      </c>
    </row>
  </sheetData>
  <sheetProtection formatCells="0" formatColumns="0" formatRows="0" insertColumns="0" insertRows="0" deleteColumns="0" deleteRows="0" sort="0" autoFilter="0" pivotTables="0"/>
  <mergeCells count="7">
    <mergeCell ref="H7:H8"/>
    <mergeCell ref="D7:E7"/>
    <mergeCell ref="A7:A8"/>
    <mergeCell ref="B7:B8"/>
    <mergeCell ref="C7:C8"/>
    <mergeCell ref="F7:F8"/>
    <mergeCell ref="G7:G8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7" fitToHeight="0" orientation="landscape" horizontalDpi="300" verticalDpi="300" r:id="rId1"/>
  <headerFooter>
    <oddHeader>&amp;C&amp;"Arial"&amp;12&amp;KA80000 OFFICIAL&amp;1#_x000D_</oddHeader>
    <oddFooter>&amp;R&amp;10Page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45582-642C-49BD-A1DE-31EEF8BB9C4A}">
  <sheetPr>
    <tabColor theme="5" tint="-0.249977111117893"/>
    <pageSetUpPr fitToPage="1"/>
  </sheetPr>
  <dimension ref="A1:I74"/>
  <sheetViews>
    <sheetView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28.5703125" customWidth="1"/>
    <col min="3" max="3" width="11.28515625" customWidth="1"/>
    <col min="4" max="7" width="12.5703125" customWidth="1"/>
    <col min="8" max="9" width="14.5703125" customWidth="1"/>
  </cols>
  <sheetData>
    <row r="1" spans="1:9" ht="26.25" x14ac:dyDescent="0.4">
      <c r="A1" s="4" t="s">
        <v>33</v>
      </c>
    </row>
    <row r="2" spans="1:9" ht="13.5" customHeight="1" x14ac:dyDescent="0.4">
      <c r="A2" s="4"/>
    </row>
    <row r="3" spans="1:9" ht="18" customHeight="1" x14ac:dyDescent="0.25">
      <c r="A3" s="6" t="s">
        <v>17</v>
      </c>
      <c r="B3" s="116" t="str">
        <f>SUMMARY!B5</f>
        <v>&lt;insert project title&gt;</v>
      </c>
      <c r="C3" s="7"/>
      <c r="D3" s="7"/>
      <c r="E3" s="7"/>
      <c r="F3" s="7"/>
      <c r="G3" s="22" t="s">
        <v>16</v>
      </c>
      <c r="H3" s="7" t="str">
        <f>SUMMARY!G6</f>
        <v>X</v>
      </c>
      <c r="I3" s="7"/>
    </row>
    <row r="4" spans="1:9" ht="18" customHeight="1" x14ac:dyDescent="0.25">
      <c r="A4" s="6" t="s">
        <v>28</v>
      </c>
      <c r="B4" s="7" t="str">
        <f>SUMMARY!B6</f>
        <v>&lt;insert consultant&gt;</v>
      </c>
      <c r="C4" s="7"/>
      <c r="D4" s="7"/>
      <c r="E4" s="7"/>
      <c r="F4" s="7"/>
      <c r="G4" s="22" t="s">
        <v>29</v>
      </c>
      <c r="H4" s="8">
        <f>SUMMARY!G7</f>
        <v>36526</v>
      </c>
      <c r="I4" s="8"/>
    </row>
    <row r="5" spans="1:9" ht="18" customHeight="1" x14ac:dyDescent="0.25">
      <c r="A5" s="6" t="s">
        <v>15</v>
      </c>
      <c r="B5" s="7" t="str">
        <f>SUMMARY!B7</f>
        <v>XXXX-XX-202X</v>
      </c>
      <c r="C5" s="7"/>
      <c r="D5" s="7"/>
      <c r="E5" s="7"/>
      <c r="F5" s="7"/>
      <c r="G5" s="7"/>
      <c r="H5" s="5"/>
      <c r="I5" s="5"/>
    </row>
    <row r="6" spans="1:9" ht="12" customHeight="1" thickBot="1" x14ac:dyDescent="0.3">
      <c r="D6" s="138"/>
      <c r="E6" s="138"/>
      <c r="F6" s="138"/>
      <c r="G6" s="138"/>
      <c r="H6" s="138"/>
    </row>
    <row r="7" spans="1:9" s="95" customFormat="1" ht="12.75" x14ac:dyDescent="0.25">
      <c r="A7" s="139" t="s">
        <v>0</v>
      </c>
      <c r="B7" s="139" t="s">
        <v>13</v>
      </c>
      <c r="C7" s="136" t="s">
        <v>12</v>
      </c>
      <c r="D7" s="136" t="s">
        <v>92</v>
      </c>
      <c r="E7" s="136" t="s">
        <v>89</v>
      </c>
      <c r="F7" s="136" t="s">
        <v>90</v>
      </c>
      <c r="G7" s="136" t="s">
        <v>91</v>
      </c>
      <c r="H7" s="136" t="s">
        <v>43</v>
      </c>
      <c r="I7" s="136" t="s">
        <v>12</v>
      </c>
    </row>
    <row r="8" spans="1:9" s="95" customFormat="1" ht="12.75" x14ac:dyDescent="0.25">
      <c r="A8" s="140"/>
      <c r="B8" s="140"/>
      <c r="C8" s="137"/>
      <c r="D8" s="137"/>
      <c r="E8" s="137"/>
      <c r="F8" s="137"/>
      <c r="G8" s="137"/>
      <c r="H8" s="137"/>
      <c r="I8" s="137"/>
    </row>
    <row r="9" spans="1:9" s="61" customFormat="1" ht="12.75" x14ac:dyDescent="0.2">
      <c r="A9" s="53" t="s">
        <v>44</v>
      </c>
      <c r="B9" s="114" t="s">
        <v>87</v>
      </c>
      <c r="C9" s="114" t="s">
        <v>42</v>
      </c>
      <c r="D9" s="52">
        <v>0</v>
      </c>
      <c r="E9" s="52">
        <v>0</v>
      </c>
      <c r="F9" s="52">
        <v>0</v>
      </c>
      <c r="G9" s="52">
        <v>0</v>
      </c>
      <c r="H9" s="187">
        <f>SUM(D9:G9)</f>
        <v>0</v>
      </c>
      <c r="I9" s="187" t="s">
        <v>102</v>
      </c>
    </row>
    <row r="10" spans="1:9" s="61" customFormat="1" ht="12.75" x14ac:dyDescent="0.2">
      <c r="A10" s="53" t="s">
        <v>45</v>
      </c>
      <c r="B10" s="114" t="s">
        <v>87</v>
      </c>
      <c r="C10" s="114" t="s">
        <v>42</v>
      </c>
      <c r="D10" s="52">
        <v>0</v>
      </c>
      <c r="E10" s="52">
        <v>0</v>
      </c>
      <c r="F10" s="52">
        <v>0</v>
      </c>
      <c r="G10" s="52">
        <v>0</v>
      </c>
      <c r="H10" s="187">
        <f>SUM(D10:G10)</f>
        <v>0</v>
      </c>
      <c r="I10" s="187" t="s">
        <v>102</v>
      </c>
    </row>
    <row r="11" spans="1:9" s="61" customFormat="1" ht="12.75" x14ac:dyDescent="0.2">
      <c r="A11" s="53" t="s">
        <v>46</v>
      </c>
      <c r="B11" s="114" t="s">
        <v>87</v>
      </c>
      <c r="C11" s="114" t="s">
        <v>42</v>
      </c>
      <c r="D11" s="52">
        <v>0</v>
      </c>
      <c r="E11" s="52">
        <v>0</v>
      </c>
      <c r="F11" s="52">
        <v>0</v>
      </c>
      <c r="G11" s="52">
        <v>0</v>
      </c>
      <c r="H11" s="187">
        <f t="shared" ref="H11:H58" si="0">SUM(D11:G11)</f>
        <v>0</v>
      </c>
      <c r="I11" s="187" t="s">
        <v>102</v>
      </c>
    </row>
    <row r="12" spans="1:9" s="61" customFormat="1" ht="12.75" x14ac:dyDescent="0.2">
      <c r="A12" s="53" t="s">
        <v>47</v>
      </c>
      <c r="B12" s="114" t="s">
        <v>87</v>
      </c>
      <c r="C12" s="114" t="s">
        <v>42</v>
      </c>
      <c r="D12" s="52">
        <v>0</v>
      </c>
      <c r="E12" s="52">
        <v>0</v>
      </c>
      <c r="F12" s="52">
        <v>0</v>
      </c>
      <c r="G12" s="52">
        <v>0</v>
      </c>
      <c r="H12" s="187">
        <f t="shared" si="0"/>
        <v>0</v>
      </c>
      <c r="I12" s="187" t="s">
        <v>102</v>
      </c>
    </row>
    <row r="13" spans="1:9" s="61" customFormat="1" ht="12.75" x14ac:dyDescent="0.2">
      <c r="A13" s="53" t="s">
        <v>48</v>
      </c>
      <c r="B13" s="114" t="s">
        <v>87</v>
      </c>
      <c r="C13" s="114" t="s">
        <v>42</v>
      </c>
      <c r="D13" s="52">
        <v>0</v>
      </c>
      <c r="E13" s="52">
        <v>0</v>
      </c>
      <c r="F13" s="52">
        <v>0</v>
      </c>
      <c r="G13" s="52">
        <v>0</v>
      </c>
      <c r="H13" s="187">
        <f t="shared" si="0"/>
        <v>0</v>
      </c>
      <c r="I13" s="187" t="s">
        <v>102</v>
      </c>
    </row>
    <row r="14" spans="1:9" s="61" customFormat="1" ht="12.75" x14ac:dyDescent="0.2">
      <c r="A14" s="53" t="s">
        <v>49</v>
      </c>
      <c r="B14" s="114" t="s">
        <v>87</v>
      </c>
      <c r="C14" s="114" t="s">
        <v>42</v>
      </c>
      <c r="D14" s="52">
        <v>0</v>
      </c>
      <c r="E14" s="52">
        <v>0</v>
      </c>
      <c r="F14" s="52">
        <v>0</v>
      </c>
      <c r="G14" s="52">
        <v>0</v>
      </c>
      <c r="H14" s="187">
        <f t="shared" si="0"/>
        <v>0</v>
      </c>
      <c r="I14" s="187" t="s">
        <v>102</v>
      </c>
    </row>
    <row r="15" spans="1:9" s="61" customFormat="1" ht="12.75" x14ac:dyDescent="0.2">
      <c r="A15" s="53" t="s">
        <v>50</v>
      </c>
      <c r="B15" s="114" t="s">
        <v>87</v>
      </c>
      <c r="C15" s="114" t="s">
        <v>42</v>
      </c>
      <c r="D15" s="52">
        <v>0</v>
      </c>
      <c r="E15" s="52">
        <v>0</v>
      </c>
      <c r="F15" s="52">
        <v>0</v>
      </c>
      <c r="G15" s="52">
        <v>0</v>
      </c>
      <c r="H15" s="187">
        <f t="shared" si="0"/>
        <v>0</v>
      </c>
      <c r="I15" s="187" t="s">
        <v>102</v>
      </c>
    </row>
    <row r="16" spans="1:9" s="61" customFormat="1" ht="12.75" x14ac:dyDescent="0.2">
      <c r="A16" s="53" t="s">
        <v>51</v>
      </c>
      <c r="B16" s="114" t="s">
        <v>87</v>
      </c>
      <c r="C16" s="114" t="s">
        <v>42</v>
      </c>
      <c r="D16" s="52">
        <v>0</v>
      </c>
      <c r="E16" s="52">
        <v>0</v>
      </c>
      <c r="F16" s="52">
        <v>0</v>
      </c>
      <c r="G16" s="52">
        <v>0</v>
      </c>
      <c r="H16" s="187">
        <f t="shared" si="0"/>
        <v>0</v>
      </c>
      <c r="I16" s="187" t="s">
        <v>102</v>
      </c>
    </row>
    <row r="17" spans="1:9" s="61" customFormat="1" ht="12.75" x14ac:dyDescent="0.2">
      <c r="A17" s="53" t="s">
        <v>52</v>
      </c>
      <c r="B17" s="114" t="s">
        <v>87</v>
      </c>
      <c r="C17" s="114" t="s">
        <v>42</v>
      </c>
      <c r="D17" s="52">
        <v>0</v>
      </c>
      <c r="E17" s="52">
        <v>0</v>
      </c>
      <c r="F17" s="52">
        <v>0</v>
      </c>
      <c r="G17" s="52">
        <v>0</v>
      </c>
      <c r="H17" s="187">
        <f t="shared" si="0"/>
        <v>0</v>
      </c>
      <c r="I17" s="187" t="s">
        <v>102</v>
      </c>
    </row>
    <row r="18" spans="1:9" s="61" customFormat="1" ht="12.75" x14ac:dyDescent="0.2">
      <c r="A18" s="53" t="s">
        <v>53</v>
      </c>
      <c r="B18" s="114" t="s">
        <v>87</v>
      </c>
      <c r="C18" s="114" t="s">
        <v>42</v>
      </c>
      <c r="D18" s="52">
        <v>0</v>
      </c>
      <c r="E18" s="52">
        <v>0</v>
      </c>
      <c r="F18" s="52">
        <v>0</v>
      </c>
      <c r="G18" s="52">
        <v>0</v>
      </c>
      <c r="H18" s="187">
        <f t="shared" si="0"/>
        <v>0</v>
      </c>
      <c r="I18" s="187" t="s">
        <v>102</v>
      </c>
    </row>
    <row r="19" spans="1:9" s="61" customFormat="1" ht="12.75" hidden="1" x14ac:dyDescent="0.2">
      <c r="A19" s="53" t="s">
        <v>54</v>
      </c>
      <c r="B19" s="114" t="s">
        <v>87</v>
      </c>
      <c r="C19" s="114" t="s">
        <v>42</v>
      </c>
      <c r="D19" s="52">
        <v>0</v>
      </c>
      <c r="E19" s="52">
        <v>0</v>
      </c>
      <c r="F19" s="52">
        <v>0</v>
      </c>
      <c r="G19" s="52">
        <v>0</v>
      </c>
      <c r="H19" s="187">
        <f t="shared" si="0"/>
        <v>0</v>
      </c>
      <c r="I19" s="187"/>
    </row>
    <row r="20" spans="1:9" s="61" customFormat="1" ht="12.75" hidden="1" x14ac:dyDescent="0.2">
      <c r="A20" s="53" t="s">
        <v>55</v>
      </c>
      <c r="B20" s="114" t="s">
        <v>87</v>
      </c>
      <c r="C20" s="114" t="s">
        <v>42</v>
      </c>
      <c r="D20" s="52">
        <v>0</v>
      </c>
      <c r="E20" s="52">
        <v>0</v>
      </c>
      <c r="F20" s="52">
        <v>0</v>
      </c>
      <c r="G20" s="52">
        <v>0</v>
      </c>
      <c r="H20" s="187">
        <f t="shared" si="0"/>
        <v>0</v>
      </c>
      <c r="I20" s="187"/>
    </row>
    <row r="21" spans="1:9" s="61" customFormat="1" ht="12.75" hidden="1" x14ac:dyDescent="0.2">
      <c r="A21" s="53" t="s">
        <v>84</v>
      </c>
      <c r="B21" s="114" t="s">
        <v>87</v>
      </c>
      <c r="C21" s="114" t="s">
        <v>42</v>
      </c>
      <c r="D21" s="52">
        <v>0</v>
      </c>
      <c r="E21" s="52">
        <v>0</v>
      </c>
      <c r="F21" s="52">
        <v>0</v>
      </c>
      <c r="G21" s="52">
        <v>0</v>
      </c>
      <c r="H21" s="187">
        <f t="shared" si="0"/>
        <v>0</v>
      </c>
      <c r="I21" s="187"/>
    </row>
    <row r="22" spans="1:9" s="61" customFormat="1" ht="12.75" hidden="1" x14ac:dyDescent="0.2">
      <c r="A22" s="53" t="s">
        <v>85</v>
      </c>
      <c r="B22" s="114" t="s">
        <v>87</v>
      </c>
      <c r="C22" s="114" t="s">
        <v>42</v>
      </c>
      <c r="D22" s="52">
        <v>0</v>
      </c>
      <c r="E22" s="52">
        <v>0</v>
      </c>
      <c r="F22" s="52">
        <v>0</v>
      </c>
      <c r="G22" s="52">
        <v>0</v>
      </c>
      <c r="H22" s="187">
        <f t="shared" si="0"/>
        <v>0</v>
      </c>
      <c r="I22" s="187"/>
    </row>
    <row r="23" spans="1:9" s="61" customFormat="1" ht="12.75" hidden="1" x14ac:dyDescent="0.2">
      <c r="A23" s="53" t="s">
        <v>86</v>
      </c>
      <c r="B23" s="114" t="s">
        <v>87</v>
      </c>
      <c r="C23" s="114" t="s">
        <v>42</v>
      </c>
      <c r="D23" s="52">
        <v>0</v>
      </c>
      <c r="E23" s="52">
        <v>0</v>
      </c>
      <c r="F23" s="52">
        <v>0</v>
      </c>
      <c r="G23" s="52">
        <v>0</v>
      </c>
      <c r="H23" s="187">
        <f t="shared" si="0"/>
        <v>0</v>
      </c>
      <c r="I23" s="187"/>
    </row>
    <row r="24" spans="1:9" s="61" customFormat="1" ht="12.75" hidden="1" x14ac:dyDescent="0.2">
      <c r="A24" s="53" t="s">
        <v>88</v>
      </c>
      <c r="B24" s="114" t="s">
        <v>87</v>
      </c>
      <c r="C24" s="114" t="s">
        <v>42</v>
      </c>
      <c r="D24" s="52">
        <v>0</v>
      </c>
      <c r="E24" s="52">
        <v>0</v>
      </c>
      <c r="F24" s="52">
        <v>0</v>
      </c>
      <c r="G24" s="52">
        <v>0</v>
      </c>
      <c r="H24" s="187">
        <f t="shared" si="0"/>
        <v>0</v>
      </c>
      <c r="I24" s="187"/>
    </row>
    <row r="25" spans="1:9" s="61" customFormat="1" ht="12.75" hidden="1" x14ac:dyDescent="0.2">
      <c r="A25" s="53" t="s">
        <v>98</v>
      </c>
      <c r="B25" s="114" t="s">
        <v>87</v>
      </c>
      <c r="C25" s="114" t="s">
        <v>42</v>
      </c>
      <c r="D25" s="52">
        <v>0</v>
      </c>
      <c r="E25" s="52">
        <v>0</v>
      </c>
      <c r="F25" s="52">
        <v>0</v>
      </c>
      <c r="G25" s="52">
        <v>0</v>
      </c>
      <c r="H25" s="187">
        <f t="shared" si="0"/>
        <v>0</v>
      </c>
      <c r="I25" s="187"/>
    </row>
    <row r="26" spans="1:9" s="61" customFormat="1" ht="12.75" hidden="1" x14ac:dyDescent="0.2">
      <c r="A26" s="53" t="s">
        <v>99</v>
      </c>
      <c r="B26" s="114" t="s">
        <v>87</v>
      </c>
      <c r="C26" s="114" t="s">
        <v>42</v>
      </c>
      <c r="D26" s="52">
        <v>0</v>
      </c>
      <c r="E26" s="52">
        <v>0</v>
      </c>
      <c r="F26" s="52">
        <v>0</v>
      </c>
      <c r="G26" s="52">
        <v>0</v>
      </c>
      <c r="H26" s="187">
        <f t="shared" si="0"/>
        <v>0</v>
      </c>
      <c r="I26" s="187"/>
    </row>
    <row r="27" spans="1:9" s="61" customFormat="1" ht="12.75" hidden="1" x14ac:dyDescent="0.2">
      <c r="A27" s="53" t="s">
        <v>100</v>
      </c>
      <c r="B27" s="114" t="s">
        <v>87</v>
      </c>
      <c r="C27" s="114" t="s">
        <v>42</v>
      </c>
      <c r="D27" s="52">
        <v>0</v>
      </c>
      <c r="E27" s="52">
        <v>0</v>
      </c>
      <c r="F27" s="52">
        <v>0</v>
      </c>
      <c r="G27" s="52">
        <v>0</v>
      </c>
      <c r="H27" s="187">
        <f t="shared" si="0"/>
        <v>0</v>
      </c>
      <c r="I27" s="187"/>
    </row>
    <row r="28" spans="1:9" s="61" customFormat="1" ht="12.75" hidden="1" x14ac:dyDescent="0.2">
      <c r="A28" s="53" t="s">
        <v>101</v>
      </c>
      <c r="B28" s="114" t="s">
        <v>87</v>
      </c>
      <c r="C28" s="114" t="s">
        <v>42</v>
      </c>
      <c r="D28" s="52">
        <v>0</v>
      </c>
      <c r="E28" s="52">
        <v>0</v>
      </c>
      <c r="F28" s="52">
        <v>0</v>
      </c>
      <c r="G28" s="52">
        <v>0</v>
      </c>
      <c r="H28" s="187">
        <f t="shared" si="0"/>
        <v>0</v>
      </c>
      <c r="I28" s="187"/>
    </row>
    <row r="29" spans="1:9" s="61" customFormat="1" ht="12.75" hidden="1" x14ac:dyDescent="0.2">
      <c r="A29" s="53" t="s">
        <v>103</v>
      </c>
      <c r="B29" s="114" t="s">
        <v>87</v>
      </c>
      <c r="C29" s="114" t="s">
        <v>42</v>
      </c>
      <c r="D29" s="52">
        <v>0</v>
      </c>
      <c r="E29" s="52">
        <v>0</v>
      </c>
      <c r="F29" s="52">
        <v>0</v>
      </c>
      <c r="G29" s="52">
        <v>0</v>
      </c>
      <c r="H29" s="187">
        <f t="shared" ref="H29:H38" si="1">SUM(D29:G29)</f>
        <v>0</v>
      </c>
      <c r="I29" s="187"/>
    </row>
    <row r="30" spans="1:9" s="61" customFormat="1" ht="12.75" hidden="1" x14ac:dyDescent="0.2">
      <c r="A30" s="53" t="s">
        <v>104</v>
      </c>
      <c r="B30" s="114" t="s">
        <v>87</v>
      </c>
      <c r="C30" s="114" t="s">
        <v>42</v>
      </c>
      <c r="D30" s="52">
        <v>0</v>
      </c>
      <c r="E30" s="52">
        <v>0</v>
      </c>
      <c r="F30" s="52">
        <v>0</v>
      </c>
      <c r="G30" s="52">
        <v>0</v>
      </c>
      <c r="H30" s="187">
        <f t="shared" si="1"/>
        <v>0</v>
      </c>
      <c r="I30" s="187"/>
    </row>
    <row r="31" spans="1:9" s="61" customFormat="1" ht="12.75" hidden="1" x14ac:dyDescent="0.2">
      <c r="A31" s="53" t="s">
        <v>105</v>
      </c>
      <c r="B31" s="114" t="s">
        <v>87</v>
      </c>
      <c r="C31" s="114" t="s">
        <v>42</v>
      </c>
      <c r="D31" s="52">
        <v>0</v>
      </c>
      <c r="E31" s="52">
        <v>0</v>
      </c>
      <c r="F31" s="52">
        <v>0</v>
      </c>
      <c r="G31" s="52">
        <v>0</v>
      </c>
      <c r="H31" s="187">
        <f t="shared" si="1"/>
        <v>0</v>
      </c>
      <c r="I31" s="187"/>
    </row>
    <row r="32" spans="1:9" s="61" customFormat="1" ht="12.75" hidden="1" x14ac:dyDescent="0.2">
      <c r="A32" s="53" t="s">
        <v>106</v>
      </c>
      <c r="B32" s="114" t="s">
        <v>87</v>
      </c>
      <c r="C32" s="114" t="s">
        <v>42</v>
      </c>
      <c r="D32" s="52">
        <v>0</v>
      </c>
      <c r="E32" s="52">
        <v>0</v>
      </c>
      <c r="F32" s="52">
        <v>0</v>
      </c>
      <c r="G32" s="52">
        <v>0</v>
      </c>
      <c r="H32" s="187">
        <f t="shared" si="1"/>
        <v>0</v>
      </c>
      <c r="I32" s="187"/>
    </row>
    <row r="33" spans="1:9" s="61" customFormat="1" ht="12.75" hidden="1" x14ac:dyDescent="0.2">
      <c r="A33" s="53" t="s">
        <v>107</v>
      </c>
      <c r="B33" s="114" t="s">
        <v>87</v>
      </c>
      <c r="C33" s="114" t="s">
        <v>42</v>
      </c>
      <c r="D33" s="52">
        <v>0</v>
      </c>
      <c r="E33" s="52">
        <v>0</v>
      </c>
      <c r="F33" s="52">
        <v>0</v>
      </c>
      <c r="G33" s="52">
        <v>0</v>
      </c>
      <c r="H33" s="187">
        <f t="shared" si="1"/>
        <v>0</v>
      </c>
      <c r="I33" s="187"/>
    </row>
    <row r="34" spans="1:9" s="61" customFormat="1" ht="12.75" hidden="1" x14ac:dyDescent="0.2">
      <c r="A34" s="53" t="s">
        <v>108</v>
      </c>
      <c r="B34" s="114" t="s">
        <v>87</v>
      </c>
      <c r="C34" s="114" t="s">
        <v>42</v>
      </c>
      <c r="D34" s="52">
        <v>0</v>
      </c>
      <c r="E34" s="52">
        <v>0</v>
      </c>
      <c r="F34" s="52">
        <v>0</v>
      </c>
      <c r="G34" s="52">
        <v>0</v>
      </c>
      <c r="H34" s="187">
        <f t="shared" si="1"/>
        <v>0</v>
      </c>
      <c r="I34" s="187"/>
    </row>
    <row r="35" spans="1:9" s="61" customFormat="1" ht="12.75" hidden="1" x14ac:dyDescent="0.2">
      <c r="A35" s="53" t="s">
        <v>109</v>
      </c>
      <c r="B35" s="114" t="s">
        <v>87</v>
      </c>
      <c r="C35" s="114" t="s">
        <v>42</v>
      </c>
      <c r="D35" s="52">
        <v>0</v>
      </c>
      <c r="E35" s="52">
        <v>0</v>
      </c>
      <c r="F35" s="52">
        <v>0</v>
      </c>
      <c r="G35" s="52">
        <v>0</v>
      </c>
      <c r="H35" s="187">
        <f t="shared" si="1"/>
        <v>0</v>
      </c>
      <c r="I35" s="187"/>
    </row>
    <row r="36" spans="1:9" s="61" customFormat="1" ht="12.75" hidden="1" x14ac:dyDescent="0.2">
      <c r="A36" s="53" t="s">
        <v>110</v>
      </c>
      <c r="B36" s="114" t="s">
        <v>87</v>
      </c>
      <c r="C36" s="114" t="s">
        <v>42</v>
      </c>
      <c r="D36" s="52">
        <v>0</v>
      </c>
      <c r="E36" s="52">
        <v>0</v>
      </c>
      <c r="F36" s="52">
        <v>0</v>
      </c>
      <c r="G36" s="52">
        <v>0</v>
      </c>
      <c r="H36" s="187">
        <f t="shared" si="1"/>
        <v>0</v>
      </c>
      <c r="I36" s="187"/>
    </row>
    <row r="37" spans="1:9" s="61" customFormat="1" ht="12.75" hidden="1" x14ac:dyDescent="0.2">
      <c r="A37" s="53" t="s">
        <v>111</v>
      </c>
      <c r="B37" s="114" t="s">
        <v>87</v>
      </c>
      <c r="C37" s="114" t="s">
        <v>42</v>
      </c>
      <c r="D37" s="52">
        <v>0</v>
      </c>
      <c r="E37" s="52">
        <v>0</v>
      </c>
      <c r="F37" s="52">
        <v>0</v>
      </c>
      <c r="G37" s="52">
        <v>0</v>
      </c>
      <c r="H37" s="187">
        <f t="shared" si="1"/>
        <v>0</v>
      </c>
      <c r="I37" s="187"/>
    </row>
    <row r="38" spans="1:9" s="61" customFormat="1" ht="12.75" hidden="1" x14ac:dyDescent="0.2">
      <c r="A38" s="53" t="s">
        <v>112</v>
      </c>
      <c r="B38" s="114" t="s">
        <v>87</v>
      </c>
      <c r="C38" s="114" t="s">
        <v>42</v>
      </c>
      <c r="D38" s="52">
        <v>0</v>
      </c>
      <c r="E38" s="52">
        <v>0</v>
      </c>
      <c r="F38" s="52">
        <v>0</v>
      </c>
      <c r="G38" s="52">
        <v>0</v>
      </c>
      <c r="H38" s="187">
        <f t="shared" si="1"/>
        <v>0</v>
      </c>
      <c r="I38" s="187"/>
    </row>
    <row r="39" spans="1:9" s="61" customFormat="1" ht="12.75" hidden="1" x14ac:dyDescent="0.2">
      <c r="A39" s="53" t="s">
        <v>113</v>
      </c>
      <c r="B39" s="114" t="s">
        <v>87</v>
      </c>
      <c r="C39" s="114" t="s">
        <v>42</v>
      </c>
      <c r="D39" s="52">
        <v>0</v>
      </c>
      <c r="E39" s="52">
        <v>0</v>
      </c>
      <c r="F39" s="52">
        <v>0</v>
      </c>
      <c r="G39" s="52">
        <v>0</v>
      </c>
      <c r="H39" s="187">
        <f t="shared" ref="H39:H49" si="2">SUM(D39:G39)</f>
        <v>0</v>
      </c>
      <c r="I39" s="187"/>
    </row>
    <row r="40" spans="1:9" s="61" customFormat="1" ht="12.75" hidden="1" x14ac:dyDescent="0.2">
      <c r="A40" s="53" t="s">
        <v>114</v>
      </c>
      <c r="B40" s="114" t="s">
        <v>87</v>
      </c>
      <c r="C40" s="114" t="s">
        <v>42</v>
      </c>
      <c r="D40" s="52">
        <v>0</v>
      </c>
      <c r="E40" s="52">
        <v>0</v>
      </c>
      <c r="F40" s="52">
        <v>0</v>
      </c>
      <c r="G40" s="52">
        <v>0</v>
      </c>
      <c r="H40" s="187">
        <f t="shared" si="2"/>
        <v>0</v>
      </c>
      <c r="I40" s="187"/>
    </row>
    <row r="41" spans="1:9" s="61" customFormat="1" ht="12.75" hidden="1" x14ac:dyDescent="0.2">
      <c r="A41" s="53" t="s">
        <v>115</v>
      </c>
      <c r="B41" s="114" t="s">
        <v>87</v>
      </c>
      <c r="C41" s="114" t="s">
        <v>42</v>
      </c>
      <c r="D41" s="52">
        <v>0</v>
      </c>
      <c r="E41" s="52">
        <v>0</v>
      </c>
      <c r="F41" s="52">
        <v>0</v>
      </c>
      <c r="G41" s="52">
        <v>0</v>
      </c>
      <c r="H41" s="187">
        <f t="shared" si="2"/>
        <v>0</v>
      </c>
      <c r="I41" s="187"/>
    </row>
    <row r="42" spans="1:9" s="61" customFormat="1" ht="12.75" hidden="1" x14ac:dyDescent="0.2">
      <c r="A42" s="53" t="s">
        <v>116</v>
      </c>
      <c r="B42" s="114" t="s">
        <v>87</v>
      </c>
      <c r="C42" s="114" t="s">
        <v>42</v>
      </c>
      <c r="D42" s="52">
        <v>0</v>
      </c>
      <c r="E42" s="52">
        <v>0</v>
      </c>
      <c r="F42" s="52">
        <v>0</v>
      </c>
      <c r="G42" s="52">
        <v>0</v>
      </c>
      <c r="H42" s="187">
        <f t="shared" si="2"/>
        <v>0</v>
      </c>
      <c r="I42" s="187"/>
    </row>
    <row r="43" spans="1:9" s="61" customFormat="1" ht="12.75" hidden="1" x14ac:dyDescent="0.2">
      <c r="A43" s="53" t="s">
        <v>117</v>
      </c>
      <c r="B43" s="114" t="s">
        <v>87</v>
      </c>
      <c r="C43" s="114" t="s">
        <v>42</v>
      </c>
      <c r="D43" s="52">
        <v>0</v>
      </c>
      <c r="E43" s="52">
        <v>0</v>
      </c>
      <c r="F43" s="52">
        <v>0</v>
      </c>
      <c r="G43" s="52">
        <v>0</v>
      </c>
      <c r="H43" s="187">
        <f t="shared" si="2"/>
        <v>0</v>
      </c>
      <c r="I43" s="187"/>
    </row>
    <row r="44" spans="1:9" s="61" customFormat="1" ht="12.75" hidden="1" x14ac:dyDescent="0.2">
      <c r="A44" s="53" t="s">
        <v>118</v>
      </c>
      <c r="B44" s="114" t="s">
        <v>87</v>
      </c>
      <c r="C44" s="114" t="s">
        <v>42</v>
      </c>
      <c r="D44" s="52">
        <v>0</v>
      </c>
      <c r="E44" s="52">
        <v>0</v>
      </c>
      <c r="F44" s="52">
        <v>0</v>
      </c>
      <c r="G44" s="52">
        <v>0</v>
      </c>
      <c r="H44" s="187">
        <f t="shared" si="2"/>
        <v>0</v>
      </c>
      <c r="I44" s="187"/>
    </row>
    <row r="45" spans="1:9" s="61" customFormat="1" ht="12.75" hidden="1" x14ac:dyDescent="0.2">
      <c r="A45" s="53" t="s">
        <v>119</v>
      </c>
      <c r="B45" s="114" t="s">
        <v>87</v>
      </c>
      <c r="C45" s="114" t="s">
        <v>42</v>
      </c>
      <c r="D45" s="52">
        <v>0</v>
      </c>
      <c r="E45" s="52">
        <v>0</v>
      </c>
      <c r="F45" s="52">
        <v>0</v>
      </c>
      <c r="G45" s="52">
        <v>0</v>
      </c>
      <c r="H45" s="187">
        <f t="shared" si="2"/>
        <v>0</v>
      </c>
      <c r="I45" s="187"/>
    </row>
    <row r="46" spans="1:9" s="61" customFormat="1" ht="12.75" hidden="1" x14ac:dyDescent="0.2">
      <c r="A46" s="53" t="s">
        <v>120</v>
      </c>
      <c r="B46" s="114" t="s">
        <v>87</v>
      </c>
      <c r="C46" s="114" t="s">
        <v>42</v>
      </c>
      <c r="D46" s="52">
        <v>0</v>
      </c>
      <c r="E46" s="52">
        <v>0</v>
      </c>
      <c r="F46" s="52">
        <v>0</v>
      </c>
      <c r="G46" s="52">
        <v>0</v>
      </c>
      <c r="H46" s="187">
        <f t="shared" si="2"/>
        <v>0</v>
      </c>
      <c r="I46" s="187"/>
    </row>
    <row r="47" spans="1:9" s="61" customFormat="1" ht="12.75" hidden="1" x14ac:dyDescent="0.2">
      <c r="A47" s="53" t="s">
        <v>121</v>
      </c>
      <c r="B47" s="114" t="s">
        <v>87</v>
      </c>
      <c r="C47" s="114" t="s">
        <v>42</v>
      </c>
      <c r="D47" s="52">
        <v>0</v>
      </c>
      <c r="E47" s="52">
        <v>0</v>
      </c>
      <c r="F47" s="52">
        <v>0</v>
      </c>
      <c r="G47" s="52">
        <v>0</v>
      </c>
      <c r="H47" s="187">
        <f t="shared" si="2"/>
        <v>0</v>
      </c>
      <c r="I47" s="187"/>
    </row>
    <row r="48" spans="1:9" s="61" customFormat="1" ht="12.75" hidden="1" x14ac:dyDescent="0.2">
      <c r="A48" s="53" t="s">
        <v>122</v>
      </c>
      <c r="B48" s="114" t="s">
        <v>87</v>
      </c>
      <c r="C48" s="114" t="s">
        <v>42</v>
      </c>
      <c r="D48" s="52">
        <v>0</v>
      </c>
      <c r="E48" s="52">
        <v>0</v>
      </c>
      <c r="F48" s="52">
        <v>0</v>
      </c>
      <c r="G48" s="52">
        <v>0</v>
      </c>
      <c r="H48" s="187">
        <f t="shared" si="2"/>
        <v>0</v>
      </c>
      <c r="I48" s="187"/>
    </row>
    <row r="49" spans="1:9" s="61" customFormat="1" ht="12.75" hidden="1" x14ac:dyDescent="0.2">
      <c r="A49" s="53" t="s">
        <v>123</v>
      </c>
      <c r="B49" s="114" t="s">
        <v>87</v>
      </c>
      <c r="C49" s="114" t="s">
        <v>42</v>
      </c>
      <c r="D49" s="52">
        <v>0</v>
      </c>
      <c r="E49" s="52">
        <v>0</v>
      </c>
      <c r="F49" s="52">
        <v>0</v>
      </c>
      <c r="G49" s="52">
        <v>0</v>
      </c>
      <c r="H49" s="187">
        <f t="shared" si="2"/>
        <v>0</v>
      </c>
      <c r="I49" s="187"/>
    </row>
    <row r="50" spans="1:9" s="61" customFormat="1" ht="12.75" hidden="1" x14ac:dyDescent="0.2">
      <c r="A50" s="53" t="s">
        <v>124</v>
      </c>
      <c r="B50" s="114" t="s">
        <v>87</v>
      </c>
      <c r="C50" s="114" t="s">
        <v>42</v>
      </c>
      <c r="D50" s="52">
        <v>0</v>
      </c>
      <c r="E50" s="52">
        <v>0</v>
      </c>
      <c r="F50" s="52">
        <v>0</v>
      </c>
      <c r="G50" s="52">
        <v>0</v>
      </c>
      <c r="H50" s="187">
        <f t="shared" si="0"/>
        <v>0</v>
      </c>
      <c r="I50" s="187"/>
    </row>
    <row r="51" spans="1:9" s="61" customFormat="1" ht="12.75" hidden="1" x14ac:dyDescent="0.2">
      <c r="A51" s="53" t="s">
        <v>125</v>
      </c>
      <c r="B51" s="114" t="s">
        <v>87</v>
      </c>
      <c r="C51" s="114" t="s">
        <v>42</v>
      </c>
      <c r="D51" s="52">
        <v>0</v>
      </c>
      <c r="E51" s="52">
        <v>0</v>
      </c>
      <c r="F51" s="52">
        <v>0</v>
      </c>
      <c r="G51" s="52">
        <v>0</v>
      </c>
      <c r="H51" s="187">
        <f t="shared" si="0"/>
        <v>0</v>
      </c>
      <c r="I51" s="187"/>
    </row>
    <row r="52" spans="1:9" s="61" customFormat="1" ht="12.75" hidden="1" x14ac:dyDescent="0.2">
      <c r="A52" s="53" t="s">
        <v>126</v>
      </c>
      <c r="B52" s="114" t="s">
        <v>87</v>
      </c>
      <c r="C52" s="114" t="s">
        <v>42</v>
      </c>
      <c r="D52" s="52">
        <v>0</v>
      </c>
      <c r="E52" s="52">
        <v>0</v>
      </c>
      <c r="F52" s="52">
        <v>0</v>
      </c>
      <c r="G52" s="52">
        <v>0</v>
      </c>
      <c r="H52" s="187">
        <f t="shared" si="0"/>
        <v>0</v>
      </c>
      <c r="I52" s="187"/>
    </row>
    <row r="53" spans="1:9" s="61" customFormat="1" ht="12.75" hidden="1" x14ac:dyDescent="0.2">
      <c r="A53" s="53" t="s">
        <v>127</v>
      </c>
      <c r="B53" s="114" t="s">
        <v>87</v>
      </c>
      <c r="C53" s="114" t="s">
        <v>42</v>
      </c>
      <c r="D53" s="52">
        <v>0</v>
      </c>
      <c r="E53" s="52">
        <v>0</v>
      </c>
      <c r="F53" s="52">
        <v>0</v>
      </c>
      <c r="G53" s="52">
        <v>0</v>
      </c>
      <c r="H53" s="187">
        <f t="shared" si="0"/>
        <v>0</v>
      </c>
      <c r="I53" s="187"/>
    </row>
    <row r="54" spans="1:9" s="61" customFormat="1" ht="12.75" hidden="1" x14ac:dyDescent="0.2">
      <c r="A54" s="53" t="s">
        <v>128</v>
      </c>
      <c r="B54" s="114" t="s">
        <v>87</v>
      </c>
      <c r="C54" s="114" t="s">
        <v>42</v>
      </c>
      <c r="D54" s="52">
        <v>0</v>
      </c>
      <c r="E54" s="52">
        <v>0</v>
      </c>
      <c r="F54" s="52">
        <v>0</v>
      </c>
      <c r="G54" s="52">
        <v>0</v>
      </c>
      <c r="H54" s="187">
        <f t="shared" si="0"/>
        <v>0</v>
      </c>
      <c r="I54" s="187"/>
    </row>
    <row r="55" spans="1:9" s="61" customFormat="1" ht="12.75" hidden="1" x14ac:dyDescent="0.2">
      <c r="A55" s="53" t="s">
        <v>129</v>
      </c>
      <c r="B55" s="114" t="s">
        <v>87</v>
      </c>
      <c r="C55" s="114" t="s">
        <v>42</v>
      </c>
      <c r="D55" s="52">
        <v>0</v>
      </c>
      <c r="E55" s="52">
        <v>0</v>
      </c>
      <c r="F55" s="52">
        <v>0</v>
      </c>
      <c r="G55" s="52">
        <v>0</v>
      </c>
      <c r="H55" s="187">
        <f t="shared" si="0"/>
        <v>0</v>
      </c>
      <c r="I55" s="187"/>
    </row>
    <row r="56" spans="1:9" s="61" customFormat="1" ht="12.75" hidden="1" x14ac:dyDescent="0.2">
      <c r="A56" s="53" t="s">
        <v>130</v>
      </c>
      <c r="B56" s="114" t="s">
        <v>87</v>
      </c>
      <c r="C56" s="114" t="s">
        <v>42</v>
      </c>
      <c r="D56" s="52">
        <v>0</v>
      </c>
      <c r="E56" s="52">
        <v>0</v>
      </c>
      <c r="F56" s="52">
        <v>0</v>
      </c>
      <c r="G56" s="52">
        <v>0</v>
      </c>
      <c r="H56" s="187">
        <f t="shared" si="0"/>
        <v>0</v>
      </c>
      <c r="I56" s="187"/>
    </row>
    <row r="57" spans="1:9" s="61" customFormat="1" ht="12.75" hidden="1" x14ac:dyDescent="0.2">
      <c r="A57" s="53" t="s">
        <v>131</v>
      </c>
      <c r="B57" s="114" t="s">
        <v>87</v>
      </c>
      <c r="C57" s="114" t="s">
        <v>42</v>
      </c>
      <c r="D57" s="52">
        <v>0</v>
      </c>
      <c r="E57" s="52">
        <v>0</v>
      </c>
      <c r="F57" s="52">
        <v>0</v>
      </c>
      <c r="G57" s="52">
        <v>0</v>
      </c>
      <c r="H57" s="187">
        <f t="shared" si="0"/>
        <v>0</v>
      </c>
      <c r="I57" s="187"/>
    </row>
    <row r="58" spans="1:9" s="61" customFormat="1" ht="12.75" hidden="1" x14ac:dyDescent="0.2">
      <c r="A58" s="53" t="s">
        <v>132</v>
      </c>
      <c r="B58" s="114" t="s">
        <v>87</v>
      </c>
      <c r="C58" s="114" t="s">
        <v>42</v>
      </c>
      <c r="D58" s="52">
        <v>0</v>
      </c>
      <c r="E58" s="52">
        <v>0</v>
      </c>
      <c r="F58" s="52">
        <v>0</v>
      </c>
      <c r="G58" s="52">
        <v>0</v>
      </c>
      <c r="H58" s="187">
        <f t="shared" si="0"/>
        <v>0</v>
      </c>
      <c r="I58" s="187"/>
    </row>
    <row r="59" spans="1:9" s="61" customFormat="1" ht="6" customHeight="1" thickBot="1" x14ac:dyDescent="0.25">
      <c r="A59" s="49"/>
      <c r="B59" s="50"/>
      <c r="C59" s="50"/>
      <c r="D59" s="58"/>
      <c r="E59" s="58"/>
      <c r="F59" s="58"/>
      <c r="G59" s="58"/>
      <c r="H59" s="188"/>
      <c r="I59" s="188"/>
    </row>
    <row r="60" spans="1:9" s="93" customFormat="1" ht="13.5" thickBot="1" x14ac:dyDescent="0.25">
      <c r="A60" s="126"/>
      <c r="B60" s="127" t="s">
        <v>94</v>
      </c>
      <c r="C60" s="128" t="s">
        <v>42</v>
      </c>
      <c r="D60" s="129">
        <f>SUMIF($C9:C59,$C60, D9:D59)</f>
        <v>0</v>
      </c>
      <c r="E60" s="129">
        <f>SUMIF($C9:C59,$C60, E9:E59)</f>
        <v>0</v>
      </c>
      <c r="F60" s="129">
        <f>SUMIF($C9:C59,$C60, F9:F59)</f>
        <v>0</v>
      </c>
      <c r="G60" s="129">
        <f>SUMIF($C9:C59,$C60, G9:G59)</f>
        <v>0</v>
      </c>
      <c r="H60" s="129">
        <f>SUM(D60:G60)</f>
        <v>0</v>
      </c>
      <c r="I60" s="197"/>
    </row>
    <row r="61" spans="1:9" s="93" customFormat="1" ht="13.5" thickBot="1" x14ac:dyDescent="0.25">
      <c r="A61" s="126"/>
      <c r="B61" s="127" t="s">
        <v>94</v>
      </c>
      <c r="C61" s="128" t="s">
        <v>41</v>
      </c>
      <c r="D61" s="129">
        <f>SUMIF($C9:C59,$C61, D9:D59)</f>
        <v>0</v>
      </c>
      <c r="E61" s="129">
        <f>SUMIF($C9:C59,$C61, E9:E59)</f>
        <v>0</v>
      </c>
      <c r="F61" s="129">
        <f>SUMIF($C9:C59,$C61, F9:F59)</f>
        <v>0</v>
      </c>
      <c r="G61" s="129">
        <f>SUMIF($C9:C59,$C61, G9:G59)</f>
        <v>0</v>
      </c>
      <c r="H61" s="129">
        <f t="shared" ref="H61:H62" si="3">SUM(D61:G61)</f>
        <v>0</v>
      </c>
      <c r="I61" s="123"/>
    </row>
    <row r="62" spans="1:9" s="93" customFormat="1" ht="13.5" thickBot="1" x14ac:dyDescent="0.25">
      <c r="A62" s="126"/>
      <c r="B62" s="127" t="s">
        <v>94</v>
      </c>
      <c r="C62" s="128" t="s">
        <v>6</v>
      </c>
      <c r="D62" s="129">
        <f>SUMIF($C9:C59,$C62, D9:D59)</f>
        <v>0</v>
      </c>
      <c r="E62" s="129">
        <f>SUMIF($C9:C59,$C62, E9:E59)</f>
        <v>0</v>
      </c>
      <c r="F62" s="129">
        <f>SUMIF($C9:C59,$C62, F9:F59)</f>
        <v>0</v>
      </c>
      <c r="G62" s="129">
        <f>SUMIF($C9:C59,$C62, G9:G59)</f>
        <v>0</v>
      </c>
      <c r="H62" s="129">
        <f t="shared" si="3"/>
        <v>0</v>
      </c>
      <c r="I62" s="123"/>
    </row>
    <row r="63" spans="1:9" s="93" customFormat="1" ht="13.5" thickBot="1" x14ac:dyDescent="0.25">
      <c r="A63" s="59"/>
      <c r="B63" s="124" t="s">
        <v>95</v>
      </c>
      <c r="C63" s="113"/>
      <c r="D63" s="60">
        <f>SUM(D60:D62)</f>
        <v>0</v>
      </c>
      <c r="E63" s="60">
        <f t="shared" ref="E63:H63" si="4">SUM(E60:E62)</f>
        <v>0</v>
      </c>
      <c r="F63" s="60">
        <f t="shared" si="4"/>
        <v>0</v>
      </c>
      <c r="G63" s="60">
        <f t="shared" si="4"/>
        <v>0</v>
      </c>
      <c r="H63" s="60">
        <f t="shared" si="4"/>
        <v>0</v>
      </c>
      <c r="I63" s="123"/>
    </row>
    <row r="64" spans="1:9" s="93" customFormat="1" ht="13.5" thickBot="1" x14ac:dyDescent="0.25">
      <c r="A64" s="122"/>
      <c r="B64" s="125"/>
      <c r="C64" s="122"/>
      <c r="D64" s="123"/>
      <c r="E64" s="123"/>
      <c r="F64" s="123"/>
      <c r="G64" s="123"/>
      <c r="H64" s="123"/>
      <c r="I64" s="123"/>
    </row>
    <row r="65" spans="1:9" s="61" customFormat="1" ht="12.75" x14ac:dyDescent="0.2">
      <c r="A65" s="193"/>
      <c r="B65" s="194" t="s">
        <v>93</v>
      </c>
      <c r="C65" s="194"/>
      <c r="D65" s="195">
        <v>0</v>
      </c>
      <c r="E65" s="195">
        <v>0</v>
      </c>
      <c r="F65" s="195">
        <v>0</v>
      </c>
      <c r="G65" s="195">
        <v>0</v>
      </c>
      <c r="H65" s="195">
        <f>SUM(D65:G65)</f>
        <v>0</v>
      </c>
      <c r="I65" s="198"/>
    </row>
    <row r="66" spans="1:9" s="61" customFormat="1" ht="12.75" x14ac:dyDescent="0.2">
      <c r="A66" s="130"/>
      <c r="B66" s="131" t="s">
        <v>96</v>
      </c>
      <c r="C66" s="131"/>
      <c r="D66" s="134">
        <v>0</v>
      </c>
      <c r="E66" s="134">
        <v>0</v>
      </c>
      <c r="F66" s="134">
        <v>0</v>
      </c>
      <c r="G66" s="134">
        <v>0</v>
      </c>
      <c r="H66" s="134">
        <f>SUM(D66:G66)</f>
        <v>0</v>
      </c>
      <c r="I66" s="196"/>
    </row>
    <row r="67" spans="1:9" s="61" customFormat="1" ht="12.75" x14ac:dyDescent="0.2">
      <c r="A67" s="199"/>
      <c r="B67" s="200" t="s">
        <v>7</v>
      </c>
      <c r="C67" s="200"/>
      <c r="D67" s="201">
        <f>D65-D66</f>
        <v>0</v>
      </c>
      <c r="E67" s="201">
        <f>E65-E66</f>
        <v>0</v>
      </c>
      <c r="F67" s="201">
        <f>F65-F66</f>
        <v>0</v>
      </c>
      <c r="G67" s="201">
        <f>G65-G66</f>
        <v>0</v>
      </c>
      <c r="H67" s="201">
        <f>H65-H66</f>
        <v>0</v>
      </c>
      <c r="I67" s="198"/>
    </row>
    <row r="68" spans="1:9" s="61" customFormat="1" ht="13.5" thickBot="1" x14ac:dyDescent="0.25">
      <c r="A68" s="132"/>
      <c r="B68" s="133" t="s">
        <v>9</v>
      </c>
      <c r="C68" s="133"/>
      <c r="D68" s="135">
        <f>D62-D65</f>
        <v>0</v>
      </c>
      <c r="E68" s="135">
        <f>E62-E65</f>
        <v>0</v>
      </c>
      <c r="F68" s="135">
        <f>F62-F65</f>
        <v>0</v>
      </c>
      <c r="G68" s="135">
        <f>G62-G65</f>
        <v>0</v>
      </c>
      <c r="H68" s="135">
        <f>H62-H65</f>
        <v>0</v>
      </c>
      <c r="I68" s="196"/>
    </row>
    <row r="69" spans="1:9" s="61" customFormat="1" ht="13.5" thickBot="1" x14ac:dyDescent="0.25">
      <c r="A69" s="202"/>
      <c r="B69" s="202"/>
      <c r="C69" s="202"/>
      <c r="D69" s="196"/>
      <c r="E69" s="196"/>
      <c r="F69" s="196"/>
      <c r="G69" s="196"/>
      <c r="H69" s="196"/>
      <c r="I69" s="196"/>
    </row>
    <row r="70" spans="1:9" s="61" customFormat="1" ht="13.5" customHeight="1" x14ac:dyDescent="0.2">
      <c r="A70" s="203"/>
      <c r="B70" s="215" t="s">
        <v>93</v>
      </c>
      <c r="C70" s="204"/>
      <c r="D70" s="205" t="e">
        <f>D65/D62</f>
        <v>#DIV/0!</v>
      </c>
      <c r="E70" s="205" t="e">
        <f t="shared" ref="E70:H70" si="5">E65/E62</f>
        <v>#DIV/0!</v>
      </c>
      <c r="F70" s="205" t="e">
        <f t="shared" si="5"/>
        <v>#DIV/0!</v>
      </c>
      <c r="G70" s="205" t="e">
        <f t="shared" si="5"/>
        <v>#DIV/0!</v>
      </c>
      <c r="H70" s="205" t="e">
        <f t="shared" si="5"/>
        <v>#DIV/0!</v>
      </c>
      <c r="I70" s="196"/>
    </row>
    <row r="71" spans="1:9" s="122" customFormat="1" ht="12.75" x14ac:dyDescent="0.2">
      <c r="A71" s="206"/>
      <c r="B71" s="216" t="s">
        <v>96</v>
      </c>
      <c r="C71" s="207"/>
      <c r="D71" s="208" t="e">
        <f>D66/D62</f>
        <v>#DIV/0!</v>
      </c>
      <c r="E71" s="208" t="e">
        <f t="shared" ref="E71:H71" si="6">E66/E62</f>
        <v>#DIV/0!</v>
      </c>
      <c r="F71" s="208" t="e">
        <f t="shared" si="6"/>
        <v>#DIV/0!</v>
      </c>
      <c r="G71" s="208" t="e">
        <f t="shared" si="6"/>
        <v>#DIV/0!</v>
      </c>
      <c r="H71" s="208" t="e">
        <f t="shared" si="6"/>
        <v>#DIV/0!</v>
      </c>
      <c r="I71" s="123"/>
    </row>
    <row r="72" spans="1:9" s="61" customFormat="1" ht="12.75" x14ac:dyDescent="0.2">
      <c r="A72" s="209"/>
      <c r="B72" s="217" t="s">
        <v>7</v>
      </c>
      <c r="C72" s="210"/>
      <c r="D72" s="211" t="e">
        <f>D67/D62</f>
        <v>#DIV/0!</v>
      </c>
      <c r="E72" s="211" t="e">
        <f t="shared" ref="E72:H72" si="7">E67/E62</f>
        <v>#DIV/0!</v>
      </c>
      <c r="F72" s="211" t="e">
        <f t="shared" si="7"/>
        <v>#DIV/0!</v>
      </c>
      <c r="G72" s="211" t="e">
        <f t="shared" si="7"/>
        <v>#DIV/0!</v>
      </c>
      <c r="H72" s="211" t="e">
        <f t="shared" si="7"/>
        <v>#DIV/0!</v>
      </c>
    </row>
    <row r="73" spans="1:9" ht="15.75" thickBot="1" x14ac:dyDescent="0.3">
      <c r="A73" s="212"/>
      <c r="B73" s="218" t="s">
        <v>9</v>
      </c>
      <c r="C73" s="213"/>
      <c r="D73" s="214" t="e">
        <f>D68/D62</f>
        <v>#DIV/0!</v>
      </c>
      <c r="E73" s="214" t="e">
        <f t="shared" ref="E73:H73" si="8">E68/E62</f>
        <v>#DIV/0!</v>
      </c>
      <c r="F73" s="214" t="e">
        <f t="shared" si="8"/>
        <v>#DIV/0!</v>
      </c>
      <c r="G73" s="214" t="e">
        <f t="shared" si="8"/>
        <v>#DIV/0!</v>
      </c>
      <c r="H73" s="214" t="e">
        <f t="shared" si="8"/>
        <v>#DIV/0!</v>
      </c>
    </row>
    <row r="74" spans="1:9" x14ac:dyDescent="0.25">
      <c r="A74" s="61" t="s">
        <v>14</v>
      </c>
      <c r="B74" s="61"/>
      <c r="C74" s="61"/>
      <c r="D74" s="61"/>
      <c r="E74" s="61"/>
      <c r="F74" s="61"/>
      <c r="G74" s="61"/>
      <c r="H74" s="61"/>
    </row>
  </sheetData>
  <mergeCells count="10">
    <mergeCell ref="I7:I8"/>
    <mergeCell ref="E7:E8"/>
    <mergeCell ref="F7:F8"/>
    <mergeCell ref="G7:G8"/>
    <mergeCell ref="D6:H6"/>
    <mergeCell ref="A7:A8"/>
    <mergeCell ref="B7:B8"/>
    <mergeCell ref="C7:C8"/>
    <mergeCell ref="D7:D8"/>
    <mergeCell ref="H7:H8"/>
  </mergeCells>
  <phoneticPr fontId="20" type="noConversion"/>
  <dataValidations count="2">
    <dataValidation type="list" allowBlank="1" showInputMessage="1" showErrorMessage="1" sqref="I9:I58" xr:uid="{6BE95C4A-104C-4CDA-91FE-7CFD1516F98D}">
      <formula1>"Not Commenced,In Progress,Complete"</formula1>
    </dataValidation>
    <dataValidation type="list" allowBlank="1" showInputMessage="1" showErrorMessage="1" sqref="C9:C59" xr:uid="{1EF2E9DB-2844-4007-9CF6-AA21B89CDB2D}">
      <formula1>"Estimated,Submitted,Approved"</formula1>
    </dataValidation>
  </dataValidations>
  <printOptions horizontalCentered="1"/>
  <pageMargins left="0.25" right="0.25" top="0.75" bottom="0.75" header="0.3" footer="0.3"/>
  <pageSetup paperSize="197" fitToHeight="0" orientation="landscape" horizontalDpi="300" verticalDpi="300" r:id="rId1"/>
  <headerFooter>
    <oddHeader>&amp;C&amp;"Arial"&amp;12&amp;KA80000 OFFICIAL&amp;1#_x000D_</oddHeader>
    <oddFooter>&amp;R&amp;10Page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D980-BC4F-4774-9E3F-4530C9B869A8}">
  <sheetPr codeName="Sheet5">
    <tabColor rgb="FF00B050"/>
    <pageSetUpPr fitToPage="1"/>
  </sheetPr>
  <dimension ref="A1:H44"/>
  <sheetViews>
    <sheetView workbookViewId="0">
      <selection activeCell="A11" sqref="A11:XFD18"/>
    </sheetView>
  </sheetViews>
  <sheetFormatPr defaultRowHeight="15" x14ac:dyDescent="0.25"/>
  <cols>
    <col min="1" max="1" width="21.42578125" bestFit="1" customWidth="1"/>
    <col min="2" max="3" width="15.5703125" customWidth="1"/>
    <col min="4" max="4" width="35.7109375" style="24" customWidth="1"/>
    <col min="5" max="5" width="20.42578125" customWidth="1"/>
  </cols>
  <sheetData>
    <row r="1" spans="1:8" ht="26.25" x14ac:dyDescent="0.4">
      <c r="A1" s="4" t="s">
        <v>57</v>
      </c>
      <c r="D1" s="23"/>
    </row>
    <row r="2" spans="1:8" ht="13.5" customHeight="1" x14ac:dyDescent="0.4">
      <c r="A2" s="4"/>
      <c r="D2" s="23"/>
    </row>
    <row r="3" spans="1:8" ht="18" customHeight="1" x14ac:dyDescent="0.25">
      <c r="A3" s="6" t="s">
        <v>17</v>
      </c>
      <c r="B3" s="116" t="str">
        <f>SUMMARY!B5</f>
        <v>&lt;insert project title&gt;</v>
      </c>
      <c r="C3" s="5"/>
    </row>
    <row r="4" spans="1:8" ht="18" customHeight="1" x14ac:dyDescent="0.35">
      <c r="A4" s="6" t="s">
        <v>28</v>
      </c>
      <c r="B4" s="7" t="str">
        <f>SUMMARY!B6</f>
        <v>&lt;insert consultant&gt;</v>
      </c>
      <c r="C4" s="5"/>
      <c r="H4" s="12"/>
    </row>
    <row r="5" spans="1:8" ht="18" customHeight="1" x14ac:dyDescent="0.25">
      <c r="A5" s="6" t="s">
        <v>15</v>
      </c>
      <c r="B5" s="7" t="str">
        <f>SUMMARY!B7</f>
        <v>XXXX-XX-202X</v>
      </c>
      <c r="C5" s="5"/>
    </row>
    <row r="6" spans="1:8" ht="18" customHeight="1" x14ac:dyDescent="0.25">
      <c r="A6" s="6" t="s">
        <v>34</v>
      </c>
      <c r="B6" s="8" t="s">
        <v>58</v>
      </c>
      <c r="C6" s="5"/>
    </row>
    <row r="7" spans="1:8" ht="19.5" customHeight="1" thickBot="1" x14ac:dyDescent="0.3">
      <c r="D7" s="23"/>
    </row>
    <row r="8" spans="1:8" s="19" customFormat="1" ht="30" x14ac:dyDescent="0.25">
      <c r="A8" s="16" t="s">
        <v>0</v>
      </c>
      <c r="B8" s="17" t="s">
        <v>24</v>
      </c>
      <c r="C8" s="17" t="s">
        <v>25</v>
      </c>
      <c r="D8" s="18" t="s">
        <v>26</v>
      </c>
      <c r="E8" s="18" t="s">
        <v>23</v>
      </c>
    </row>
    <row r="9" spans="1:8" ht="8.1" customHeight="1" thickBot="1" x14ac:dyDescent="0.3">
      <c r="A9" s="13"/>
      <c r="B9" s="14"/>
      <c r="C9" s="14"/>
      <c r="D9" s="25"/>
      <c r="E9" s="14"/>
    </row>
    <row r="10" spans="1:8" ht="7.5" customHeight="1" thickBot="1" x14ac:dyDescent="0.3">
      <c r="A10" s="13"/>
      <c r="B10" s="1"/>
      <c r="C10" s="1"/>
      <c r="D10" s="26"/>
      <c r="E10" s="1"/>
    </row>
    <row r="11" spans="1:8" s="31" customFormat="1" x14ac:dyDescent="0.25">
      <c r="A11" s="27" t="s">
        <v>19</v>
      </c>
      <c r="B11" s="28"/>
      <c r="C11" s="28"/>
      <c r="D11" s="29"/>
      <c r="E11" s="30"/>
    </row>
    <row r="12" spans="1:8" s="31" customFormat="1" x14ac:dyDescent="0.25">
      <c r="A12" s="32" t="s">
        <v>27</v>
      </c>
      <c r="B12" s="33" t="s">
        <v>22</v>
      </c>
      <c r="C12" s="28">
        <v>0</v>
      </c>
      <c r="D12" s="29"/>
      <c r="E12" s="30"/>
      <c r="F12" s="34" t="s">
        <v>56</v>
      </c>
    </row>
    <row r="13" spans="1:8" s="31" customFormat="1" x14ac:dyDescent="0.25">
      <c r="A13" s="32" t="s">
        <v>20</v>
      </c>
      <c r="B13" s="33" t="s">
        <v>22</v>
      </c>
      <c r="C13" s="28">
        <v>0</v>
      </c>
      <c r="D13" s="29"/>
      <c r="E13" s="30"/>
      <c r="G13" s="35"/>
    </row>
    <row r="14" spans="1:8" s="31" customFormat="1" x14ac:dyDescent="0.25">
      <c r="A14" s="32" t="s">
        <v>21</v>
      </c>
      <c r="B14" s="33" t="s">
        <v>22</v>
      </c>
      <c r="C14" s="28">
        <v>0</v>
      </c>
      <c r="D14" s="29"/>
      <c r="E14" s="30"/>
      <c r="G14" s="35"/>
    </row>
    <row r="15" spans="1:8" s="31" customFormat="1" x14ac:dyDescent="0.25">
      <c r="A15" s="32" t="s">
        <v>2</v>
      </c>
      <c r="B15" s="33" t="s">
        <v>22</v>
      </c>
      <c r="C15" s="28">
        <v>0</v>
      </c>
      <c r="D15" s="29"/>
      <c r="E15" s="30"/>
      <c r="G15" s="36"/>
    </row>
    <row r="16" spans="1:8" s="31" customFormat="1" x14ac:dyDescent="0.25">
      <c r="A16" s="37" t="s">
        <v>3</v>
      </c>
      <c r="B16" s="38" t="s">
        <v>22</v>
      </c>
      <c r="C16" s="38">
        <v>0</v>
      </c>
      <c r="D16" s="39"/>
      <c r="E16" s="40"/>
    </row>
    <row r="17" spans="1:7" s="31" customFormat="1" x14ac:dyDescent="0.25">
      <c r="A17" s="41" t="s">
        <v>4</v>
      </c>
      <c r="B17" s="42">
        <f>SUM(B12:B16)</f>
        <v>0</v>
      </c>
      <c r="C17" s="42">
        <f>SUM(C12:C16)</f>
        <v>0</v>
      </c>
      <c r="D17" s="43"/>
      <c r="E17" s="44"/>
    </row>
    <row r="18" spans="1:7" s="31" customFormat="1" ht="7.5" customHeight="1" thickBot="1" x14ac:dyDescent="0.3">
      <c r="A18" s="45"/>
      <c r="B18" s="46"/>
      <c r="C18" s="46"/>
      <c r="D18" s="47"/>
      <c r="E18" s="48"/>
    </row>
    <row r="19" spans="1:7" s="31" customFormat="1" ht="7.5" customHeight="1" thickBot="1" x14ac:dyDescent="0.3">
      <c r="A19" s="45"/>
      <c r="B19" s="48"/>
      <c r="C19" s="48"/>
      <c r="D19" s="47"/>
      <c r="E19" s="48"/>
    </row>
    <row r="20" spans="1:7" s="31" customFormat="1" x14ac:dyDescent="0.25">
      <c r="A20" s="27" t="s">
        <v>1</v>
      </c>
      <c r="B20" s="28"/>
      <c r="C20" s="28"/>
      <c r="D20" s="29"/>
      <c r="E20" s="30"/>
    </row>
    <row r="21" spans="1:7" s="31" customFormat="1" x14ac:dyDescent="0.25">
      <c r="A21" s="32" t="s">
        <v>27</v>
      </c>
      <c r="B21" s="33">
        <v>0</v>
      </c>
      <c r="C21" s="28">
        <v>0</v>
      </c>
      <c r="D21" s="29"/>
      <c r="E21" s="30"/>
    </row>
    <row r="22" spans="1:7" s="31" customFormat="1" x14ac:dyDescent="0.25">
      <c r="A22" s="32" t="s">
        <v>20</v>
      </c>
      <c r="B22" s="33">
        <v>0</v>
      </c>
      <c r="C22" s="28">
        <v>0</v>
      </c>
      <c r="D22" s="29"/>
      <c r="E22" s="30"/>
      <c r="G22" s="35"/>
    </row>
    <row r="23" spans="1:7" s="31" customFormat="1" x14ac:dyDescent="0.25">
      <c r="A23" s="32" t="s">
        <v>21</v>
      </c>
      <c r="B23" s="33">
        <v>0</v>
      </c>
      <c r="C23" s="28">
        <v>0</v>
      </c>
      <c r="D23" s="29"/>
      <c r="E23" s="30"/>
      <c r="G23" s="35"/>
    </row>
    <row r="24" spans="1:7" s="31" customFormat="1" x14ac:dyDescent="0.25">
      <c r="A24" s="32" t="s">
        <v>2</v>
      </c>
      <c r="B24" s="33">
        <v>0</v>
      </c>
      <c r="C24" s="28">
        <v>0</v>
      </c>
      <c r="D24" s="29"/>
      <c r="E24" s="30"/>
      <c r="G24" s="36"/>
    </row>
    <row r="25" spans="1:7" s="31" customFormat="1" x14ac:dyDescent="0.25">
      <c r="A25" s="37" t="s">
        <v>3</v>
      </c>
      <c r="B25" s="38" t="s">
        <v>22</v>
      </c>
      <c r="C25" s="38">
        <v>0</v>
      </c>
      <c r="D25" s="39"/>
      <c r="E25" s="40"/>
    </row>
    <row r="26" spans="1:7" s="31" customFormat="1" x14ac:dyDescent="0.25">
      <c r="A26" s="41" t="s">
        <v>4</v>
      </c>
      <c r="B26" s="42">
        <f>SUM(B21:B25)</f>
        <v>0</v>
      </c>
      <c r="C26" s="42">
        <f>SUM(C21:C25)</f>
        <v>0</v>
      </c>
      <c r="D26" s="43"/>
      <c r="E26" s="44"/>
    </row>
    <row r="27" spans="1:7" s="31" customFormat="1" ht="7.5" customHeight="1" thickBot="1" x14ac:dyDescent="0.3">
      <c r="A27" s="45"/>
      <c r="B27" s="46"/>
      <c r="C27" s="46"/>
      <c r="D27" s="47"/>
      <c r="E27" s="48"/>
    </row>
    <row r="28" spans="1:7" s="31" customFormat="1" x14ac:dyDescent="0.25">
      <c r="A28" s="27" t="s">
        <v>10</v>
      </c>
      <c r="B28" s="28"/>
      <c r="C28" s="28"/>
      <c r="D28" s="29"/>
      <c r="E28" s="30"/>
    </row>
    <row r="29" spans="1:7" s="31" customFormat="1" x14ac:dyDescent="0.25">
      <c r="A29" s="32" t="s">
        <v>27</v>
      </c>
      <c r="B29" s="28">
        <v>0</v>
      </c>
      <c r="C29" s="28">
        <v>0</v>
      </c>
      <c r="D29" s="29"/>
      <c r="E29" s="30"/>
    </row>
    <row r="30" spans="1:7" s="31" customFormat="1" x14ac:dyDescent="0.25">
      <c r="A30" s="32" t="s">
        <v>20</v>
      </c>
      <c r="B30" s="28">
        <v>0</v>
      </c>
      <c r="C30" s="28">
        <v>0</v>
      </c>
      <c r="D30" s="29"/>
      <c r="E30" s="30"/>
    </row>
    <row r="31" spans="1:7" s="31" customFormat="1" x14ac:dyDescent="0.25">
      <c r="A31" s="32" t="s">
        <v>21</v>
      </c>
      <c r="B31" s="28">
        <v>0</v>
      </c>
      <c r="C31" s="28">
        <v>0</v>
      </c>
      <c r="D31" s="29"/>
      <c r="E31" s="30"/>
    </row>
    <row r="32" spans="1:7" s="31" customFormat="1" x14ac:dyDescent="0.25">
      <c r="A32" s="32" t="s">
        <v>2</v>
      </c>
      <c r="B32" s="28">
        <v>0</v>
      </c>
      <c r="C32" s="28">
        <v>0</v>
      </c>
      <c r="D32" s="29"/>
      <c r="E32" s="30"/>
    </row>
    <row r="33" spans="1:5" s="31" customFormat="1" x14ac:dyDescent="0.25">
      <c r="A33" s="37" t="s">
        <v>3</v>
      </c>
      <c r="B33" s="38" t="s">
        <v>22</v>
      </c>
      <c r="C33" s="38">
        <v>0</v>
      </c>
      <c r="D33" s="39"/>
      <c r="E33" s="40"/>
    </row>
    <row r="34" spans="1:5" s="31" customFormat="1" x14ac:dyDescent="0.25">
      <c r="A34" s="41" t="s">
        <v>4</v>
      </c>
      <c r="B34" s="42">
        <f>SUM(B29:B33)</f>
        <v>0</v>
      </c>
      <c r="C34" s="42">
        <f>SUM(C29:C33)</f>
        <v>0</v>
      </c>
      <c r="D34" s="43"/>
      <c r="E34" s="44"/>
    </row>
    <row r="35" spans="1:5" s="31" customFormat="1" ht="7.5" customHeight="1" thickBot="1" x14ac:dyDescent="0.3">
      <c r="A35" s="45"/>
      <c r="B35" s="46"/>
      <c r="C35" s="46"/>
      <c r="D35" s="47"/>
      <c r="E35" s="48"/>
    </row>
    <row r="36" spans="1:5" s="31" customFormat="1" x14ac:dyDescent="0.25">
      <c r="A36" s="27" t="s">
        <v>11</v>
      </c>
      <c r="B36" s="28"/>
      <c r="C36" s="28"/>
      <c r="D36" s="29"/>
      <c r="E36" s="30"/>
    </row>
    <row r="37" spans="1:5" s="31" customFormat="1" x14ac:dyDescent="0.25">
      <c r="A37" s="32" t="s">
        <v>27</v>
      </c>
      <c r="B37" s="28">
        <v>0</v>
      </c>
      <c r="C37" s="28">
        <v>0</v>
      </c>
      <c r="D37" s="29"/>
      <c r="E37" s="30"/>
    </row>
    <row r="38" spans="1:5" s="31" customFormat="1" x14ac:dyDescent="0.25">
      <c r="A38" s="32" t="s">
        <v>20</v>
      </c>
      <c r="B38" s="28">
        <v>0</v>
      </c>
      <c r="C38" s="28">
        <v>0</v>
      </c>
      <c r="D38" s="29"/>
      <c r="E38" s="30"/>
    </row>
    <row r="39" spans="1:5" s="31" customFormat="1" x14ac:dyDescent="0.25">
      <c r="A39" s="32" t="s">
        <v>21</v>
      </c>
      <c r="B39" s="28">
        <v>0</v>
      </c>
      <c r="C39" s="28">
        <v>0</v>
      </c>
      <c r="D39" s="29"/>
      <c r="E39" s="30"/>
    </row>
    <row r="40" spans="1:5" s="31" customFormat="1" x14ac:dyDescent="0.25">
      <c r="A40" s="32" t="s">
        <v>2</v>
      </c>
      <c r="B40" s="28">
        <v>0</v>
      </c>
      <c r="C40" s="28">
        <v>0</v>
      </c>
      <c r="D40" s="29"/>
      <c r="E40" s="30"/>
    </row>
    <row r="41" spans="1:5" s="31" customFormat="1" x14ac:dyDescent="0.25">
      <c r="A41" s="37" t="s">
        <v>3</v>
      </c>
      <c r="B41" s="38" t="s">
        <v>22</v>
      </c>
      <c r="C41" s="38">
        <v>0</v>
      </c>
      <c r="D41" s="39"/>
      <c r="E41" s="40"/>
    </row>
    <row r="42" spans="1:5" s="31" customFormat="1" x14ac:dyDescent="0.25">
      <c r="A42" s="41" t="s">
        <v>4</v>
      </c>
      <c r="B42" s="42">
        <f>SUM(B37:B41)</f>
        <v>0</v>
      </c>
      <c r="C42" s="42">
        <f>SUM(C37:C41)</f>
        <v>0</v>
      </c>
      <c r="D42" s="43"/>
      <c r="E42" s="44"/>
    </row>
    <row r="43" spans="1:5" s="31" customFormat="1" ht="7.5" customHeight="1" thickBot="1" x14ac:dyDescent="0.3">
      <c r="A43" s="45"/>
      <c r="B43" s="46"/>
      <c r="C43" s="46"/>
      <c r="D43" s="47"/>
      <c r="E43" s="48"/>
    </row>
    <row r="44" spans="1:5" x14ac:dyDescent="0.25">
      <c r="A44" t="s">
        <v>14</v>
      </c>
      <c r="B44" s="153"/>
      <c r="C44" s="153"/>
    </row>
  </sheetData>
  <mergeCells count="1">
    <mergeCell ref="B44:C4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3" orientation="portrait" horizontalDpi="300" verticalDpi="300" r:id="rId1"/>
  <headerFooter>
    <oddHeader>&amp;C&amp;"Arial"&amp;12&amp;KA80000 OFFICIAL&amp;1#_x000D_</oddHeader>
    <oddFooter>&amp;R&amp;10Page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3543-5755-464B-B8A3-E29C30AF5709}">
  <sheetPr>
    <tabColor theme="5" tint="-0.249977111117893"/>
    <pageSetUpPr fitToPage="1"/>
  </sheetPr>
  <dimension ref="A1:F53"/>
  <sheetViews>
    <sheetView workbookViewId="0">
      <selection activeCell="B25" sqref="B25"/>
    </sheetView>
  </sheetViews>
  <sheetFormatPr defaultRowHeight="15" x14ac:dyDescent="0.25"/>
  <cols>
    <col min="1" max="1" width="14.7109375" customWidth="1"/>
    <col min="2" max="2" width="34.7109375" customWidth="1"/>
    <col min="3" max="3" width="13.7109375" customWidth="1"/>
    <col min="4" max="4" width="13.28515625" customWidth="1"/>
    <col min="5" max="5" width="32.140625" customWidth="1"/>
    <col min="6" max="6" width="14.5703125" customWidth="1"/>
  </cols>
  <sheetData>
    <row r="1" spans="1:6" ht="26.25" x14ac:dyDescent="0.4">
      <c r="A1" s="4" t="s">
        <v>73</v>
      </c>
      <c r="C1" t="s">
        <v>74</v>
      </c>
    </row>
    <row r="2" spans="1:6" ht="13.5" customHeight="1" x14ac:dyDescent="0.4">
      <c r="A2" s="4"/>
    </row>
    <row r="3" spans="1:6" ht="18" customHeight="1" x14ac:dyDescent="0.25">
      <c r="A3" s="6" t="s">
        <v>17</v>
      </c>
      <c r="B3" s="116" t="str">
        <f>SUMMARY!B5</f>
        <v>&lt;insert project title&gt;</v>
      </c>
      <c r="C3" s="7"/>
      <c r="D3" s="7"/>
      <c r="E3" s="7"/>
      <c r="F3" s="5"/>
    </row>
    <row r="4" spans="1:6" ht="18" customHeight="1" x14ac:dyDescent="0.25">
      <c r="A4" s="6" t="s">
        <v>28</v>
      </c>
      <c r="B4" s="7" t="str">
        <f>SUMMARY!B6</f>
        <v>&lt;insert consultant&gt;</v>
      </c>
      <c r="C4" s="7"/>
      <c r="D4" s="7"/>
      <c r="E4" s="7"/>
      <c r="F4" s="5"/>
    </row>
    <row r="5" spans="1:6" ht="18" customHeight="1" x14ac:dyDescent="0.25">
      <c r="A5" s="6" t="s">
        <v>15</v>
      </c>
      <c r="B5" s="7" t="str">
        <f>SUMMARY!B7</f>
        <v>XXXX-XX-202X</v>
      </c>
      <c r="C5" s="7"/>
      <c r="D5" s="7"/>
      <c r="E5" s="7"/>
      <c r="F5" s="5"/>
    </row>
    <row r="6" spans="1:6" ht="18" customHeight="1" x14ac:dyDescent="0.25">
      <c r="A6" s="6" t="s">
        <v>34</v>
      </c>
      <c r="B6" s="7" t="s">
        <v>58</v>
      </c>
      <c r="C6" s="7"/>
      <c r="D6" s="7"/>
      <c r="E6" s="7"/>
      <c r="F6" s="5"/>
    </row>
    <row r="7" spans="1:6" ht="31.5" x14ac:dyDescent="0.25">
      <c r="A7" s="121" t="s">
        <v>83</v>
      </c>
      <c r="B7" s="7" t="s">
        <v>82</v>
      </c>
      <c r="C7" s="7"/>
      <c r="D7" s="7"/>
      <c r="E7" s="7"/>
      <c r="F7" s="5"/>
    </row>
    <row r="8" spans="1:6" ht="19.5" customHeight="1" thickBot="1" x14ac:dyDescent="0.3">
      <c r="C8" s="7"/>
      <c r="D8" s="7"/>
      <c r="E8" s="7"/>
    </row>
    <row r="9" spans="1:6" s="95" customFormat="1" ht="14.45" customHeight="1" x14ac:dyDescent="0.25">
      <c r="A9" s="139" t="s">
        <v>0</v>
      </c>
      <c r="B9" s="139" t="s">
        <v>76</v>
      </c>
      <c r="C9" s="139" t="s">
        <v>79</v>
      </c>
      <c r="D9" s="139" t="s">
        <v>81</v>
      </c>
      <c r="E9" s="139" t="s">
        <v>13</v>
      </c>
      <c r="F9" s="136" t="s">
        <v>43</v>
      </c>
    </row>
    <row r="10" spans="1:6" s="95" customFormat="1" ht="12.75" x14ac:dyDescent="0.25">
      <c r="A10" s="151"/>
      <c r="B10" s="151"/>
      <c r="C10" s="151"/>
      <c r="D10" s="151"/>
      <c r="E10" s="151"/>
      <c r="F10" s="152"/>
    </row>
    <row r="11" spans="1:6" s="61" customFormat="1" ht="8.1" customHeight="1" thickBot="1" x14ac:dyDescent="0.25">
      <c r="A11" s="49"/>
      <c r="B11" s="50"/>
      <c r="C11" s="50"/>
      <c r="D11" s="50"/>
      <c r="E11" s="50"/>
      <c r="F11" s="50"/>
    </row>
    <row r="12" spans="1:6" s="61" customFormat="1" ht="12.75" x14ac:dyDescent="0.2">
      <c r="A12" s="51" t="s">
        <v>75</v>
      </c>
      <c r="B12" s="103"/>
      <c r="C12" s="103"/>
      <c r="D12" s="103"/>
      <c r="E12" s="103"/>
      <c r="F12" s="52"/>
    </row>
    <row r="13" spans="1:6" s="61" customFormat="1" ht="12.75" x14ac:dyDescent="0.2">
      <c r="A13" s="53"/>
      <c r="B13" s="103" t="s">
        <v>77</v>
      </c>
      <c r="C13" s="114">
        <v>0</v>
      </c>
      <c r="D13" s="119">
        <v>0</v>
      </c>
      <c r="E13" s="114" t="s">
        <v>18</v>
      </c>
      <c r="F13" s="52">
        <f>D13*C13</f>
        <v>0</v>
      </c>
    </row>
    <row r="14" spans="1:6" s="61" customFormat="1" ht="12.75" x14ac:dyDescent="0.2">
      <c r="A14" s="53"/>
      <c r="B14" s="103"/>
      <c r="C14" s="114"/>
      <c r="D14" s="119"/>
      <c r="E14" s="114"/>
      <c r="F14" s="52">
        <f t="shared" ref="F14:F15" si="0">D14*C14</f>
        <v>0</v>
      </c>
    </row>
    <row r="15" spans="1:6" s="61" customFormat="1" ht="12.75" x14ac:dyDescent="0.2">
      <c r="A15" s="54"/>
      <c r="B15" s="117"/>
      <c r="C15" s="115"/>
      <c r="D15" s="120"/>
      <c r="E15" s="115"/>
      <c r="F15" s="118">
        <f t="shared" si="0"/>
        <v>0</v>
      </c>
    </row>
    <row r="16" spans="1:6" s="89" customFormat="1" ht="12.75" x14ac:dyDescent="0.2">
      <c r="A16" s="56" t="s">
        <v>4</v>
      </c>
      <c r="B16" s="112"/>
      <c r="C16" s="112"/>
      <c r="D16" s="112"/>
      <c r="E16" s="112"/>
      <c r="F16" s="57">
        <f>SUM(F12:F15)</f>
        <v>0</v>
      </c>
    </row>
    <row r="17" spans="1:6" s="61" customFormat="1" ht="7.5" customHeight="1" thickBot="1" x14ac:dyDescent="0.25">
      <c r="A17" s="49"/>
      <c r="B17" s="50"/>
      <c r="C17" s="50"/>
      <c r="D17" s="50"/>
      <c r="E17" s="50"/>
      <c r="F17" s="58"/>
    </row>
    <row r="18" spans="1:6" s="61" customFormat="1" ht="12.75" x14ac:dyDescent="0.2">
      <c r="A18" s="51"/>
      <c r="B18" s="103"/>
      <c r="C18" s="103"/>
      <c r="D18" s="103"/>
      <c r="E18" s="114"/>
      <c r="F18" s="52"/>
    </row>
    <row r="19" spans="1:6" s="61" customFormat="1" ht="12.75" x14ac:dyDescent="0.2">
      <c r="A19" s="53"/>
      <c r="B19" s="103" t="s">
        <v>78</v>
      </c>
      <c r="C19" s="114">
        <v>0</v>
      </c>
      <c r="D19" s="119">
        <v>0</v>
      </c>
      <c r="E19" s="114" t="s">
        <v>18</v>
      </c>
      <c r="F19" s="52">
        <f>D19*C19</f>
        <v>0</v>
      </c>
    </row>
    <row r="20" spans="1:6" s="61" customFormat="1" ht="12.75" x14ac:dyDescent="0.2">
      <c r="A20" s="53"/>
      <c r="B20" s="114"/>
      <c r="C20" s="114"/>
      <c r="D20" s="119"/>
      <c r="E20" s="114"/>
      <c r="F20" s="52">
        <f t="shared" ref="F20:F21" si="1">D20*C20</f>
        <v>0</v>
      </c>
    </row>
    <row r="21" spans="1:6" s="61" customFormat="1" ht="12.75" x14ac:dyDescent="0.2">
      <c r="A21" s="54"/>
      <c r="B21" s="115"/>
      <c r="C21" s="115"/>
      <c r="D21" s="120"/>
      <c r="E21" s="115"/>
      <c r="F21" s="118">
        <f t="shared" si="1"/>
        <v>0</v>
      </c>
    </row>
    <row r="22" spans="1:6" s="61" customFormat="1" ht="12.75" x14ac:dyDescent="0.2">
      <c r="A22" s="56" t="s">
        <v>4</v>
      </c>
      <c r="B22" s="112"/>
      <c r="C22" s="112"/>
      <c r="D22" s="112"/>
      <c r="E22" s="112"/>
      <c r="F22" s="57">
        <f>SUM(F18:F21)</f>
        <v>0</v>
      </c>
    </row>
    <row r="23" spans="1:6" s="61" customFormat="1" ht="7.5" customHeight="1" thickBot="1" x14ac:dyDescent="0.25">
      <c r="A23" s="49"/>
      <c r="B23" s="50"/>
      <c r="C23" s="50"/>
      <c r="D23" s="50"/>
      <c r="E23" s="50"/>
      <c r="F23" s="58"/>
    </row>
    <row r="24" spans="1:6" s="61" customFormat="1" ht="12.75" x14ac:dyDescent="0.2">
      <c r="A24" s="51"/>
      <c r="B24" s="79" t="s">
        <v>80</v>
      </c>
      <c r="C24" s="189"/>
      <c r="D24" s="190"/>
      <c r="E24" s="191"/>
      <c r="F24" s="83"/>
    </row>
    <row r="25" spans="1:6" s="61" customFormat="1" ht="12.75" x14ac:dyDescent="0.2">
      <c r="A25" s="51"/>
      <c r="B25" s="53" t="s">
        <v>97</v>
      </c>
      <c r="C25" s="53">
        <v>0</v>
      </c>
      <c r="D25" s="119">
        <v>0</v>
      </c>
      <c r="E25" s="114" t="s">
        <v>18</v>
      </c>
      <c r="F25" s="52">
        <f t="shared" ref="F25:F26" si="2">D25*C25</f>
        <v>0</v>
      </c>
    </row>
    <row r="26" spans="1:6" s="61" customFormat="1" ht="12.75" x14ac:dyDescent="0.2">
      <c r="A26" s="51"/>
      <c r="B26" s="53" t="s">
        <v>97</v>
      </c>
      <c r="C26" s="53">
        <v>0</v>
      </c>
      <c r="D26" s="119">
        <v>0</v>
      </c>
      <c r="E26" s="114" t="s">
        <v>18</v>
      </c>
      <c r="F26" s="52">
        <f t="shared" si="2"/>
        <v>0</v>
      </c>
    </row>
    <row r="27" spans="1:6" s="61" customFormat="1" ht="12.75" x14ac:dyDescent="0.2">
      <c r="A27" s="54"/>
      <c r="B27" s="54"/>
      <c r="C27" s="54"/>
      <c r="D27" s="120"/>
      <c r="E27" s="115"/>
      <c r="F27" s="55"/>
    </row>
    <row r="28" spans="1:6" s="61" customFormat="1" ht="12.75" x14ac:dyDescent="0.2">
      <c r="A28" s="56" t="s">
        <v>4</v>
      </c>
      <c r="B28" s="112"/>
      <c r="C28" s="112"/>
      <c r="D28" s="112"/>
      <c r="E28" s="112"/>
      <c r="F28" s="57">
        <f>SUM(F24:F27)</f>
        <v>0</v>
      </c>
    </row>
    <row r="29" spans="1:6" s="61" customFormat="1" ht="7.5" customHeight="1" thickBot="1" x14ac:dyDescent="0.25">
      <c r="A29" s="49"/>
      <c r="B29" s="50"/>
      <c r="C29" s="50"/>
      <c r="D29" s="50"/>
      <c r="E29" s="50"/>
      <c r="F29" s="58"/>
    </row>
    <row r="30" spans="1:6" s="61" customFormat="1" ht="7.5" customHeight="1" thickBot="1" x14ac:dyDescent="0.25">
      <c r="A30" s="49"/>
      <c r="B30" s="50"/>
      <c r="C30" s="50"/>
      <c r="D30" s="50"/>
      <c r="E30" s="50"/>
      <c r="F30" s="58"/>
    </row>
    <row r="31" spans="1:6" s="93" customFormat="1" ht="13.5" thickBot="1" x14ac:dyDescent="0.25">
      <c r="A31" s="59" t="s">
        <v>5</v>
      </c>
      <c r="B31" s="113"/>
      <c r="C31" s="113"/>
      <c r="D31" s="113"/>
      <c r="E31" s="113"/>
      <c r="F31" s="60">
        <f>F16+F22+F28</f>
        <v>0</v>
      </c>
    </row>
    <row r="32" spans="1:6" s="61" customFormat="1" ht="12.75" x14ac:dyDescent="0.2">
      <c r="A32" s="61" t="s">
        <v>14</v>
      </c>
    </row>
    <row r="53" s="15" customFormat="1" x14ac:dyDescent="0.25"/>
  </sheetData>
  <mergeCells count="6">
    <mergeCell ref="F9:F10"/>
    <mergeCell ref="E9:E10"/>
    <mergeCell ref="D9:D10"/>
    <mergeCell ref="A9:A10"/>
    <mergeCell ref="B9:B10"/>
    <mergeCell ref="C9:C10"/>
  </mergeCell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horizontalDpi="300" verticalDpi="300" r:id="rId1"/>
  <headerFooter>
    <oddHeader>&amp;C&amp;"Arial"&amp;12&amp;KA80000 OFFICIAL&amp;1#_x000D_</oddHeader>
    <oddFooter>&amp;R&amp;10Page &amp;P of &amp;N</oddFooter>
  </headerFooter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SUMMARY</vt:lpstr>
      <vt:lpstr>Fees</vt:lpstr>
      <vt:lpstr>Disbursements</vt:lpstr>
      <vt:lpstr>Variations</vt:lpstr>
      <vt:lpstr>Example - Fixing Part Fees</vt:lpstr>
      <vt:lpstr>Example Variation</vt:lpstr>
      <vt:lpstr>Disbursements!Print_Area</vt:lpstr>
      <vt:lpstr>'Example - Fixing Part Fees'!Print_Area</vt:lpstr>
      <vt:lpstr>'Example Variation'!Print_Area</vt:lpstr>
      <vt:lpstr>Fees!Print_Area</vt:lpstr>
      <vt:lpstr>SUMMARY!Print_Area</vt:lpstr>
      <vt:lpstr>Variations!Print_Area</vt:lpstr>
      <vt:lpstr>Disbursements!Print_Titles</vt:lpstr>
      <vt:lpstr>'Example - Fixing Part Fees'!Print_Titles</vt:lpstr>
      <vt:lpstr>'Example Variation'!Print_Titles</vt:lpstr>
      <vt:lpstr>Fees!Print_Titles</vt:lpstr>
      <vt:lpstr>SUMMARY!Print_Titles</vt:lpstr>
      <vt:lpstr>Variations!Print_Titles</vt:lpstr>
    </vt:vector>
  </TitlesOfParts>
  <Company>DPTI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Cameron.Ridley@sa.gov.au</dc:creator>
  <cp:lastModifiedBy>Luckett, Wendy (DIT)</cp:lastModifiedBy>
  <cp:lastPrinted>2026-07-10T01:46:11Z</cp:lastPrinted>
  <dcterms:created xsi:type="dcterms:W3CDTF">2018-07-05T03:31:07Z</dcterms:created>
  <dcterms:modified xsi:type="dcterms:W3CDTF">2026-07-10T01:47:11Z</dcterms:modified>
</cp:coreProperties>
</file>